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645" yWindow="180" windowWidth="18855" windowHeight="16440" tabRatio="498"/>
  </bookViews>
  <sheets>
    <sheet name="Full Roster" sheetId="1" r:id="rId1"/>
    <sheet name="Updates" sheetId="2" r:id="rId2"/>
    <sheet name="2017vs2016 " sheetId="6" r:id="rId3"/>
    <sheet name="2017NotPaid" sheetId="7" r:id="rId4"/>
    <sheet name="Sheet1" sheetId="3" r:id="rId5"/>
    <sheet name="Sheet2" sheetId="4" r:id="rId6"/>
    <sheet name="Sheet3" sheetId="5" r:id="rId7"/>
  </sheets>
  <definedNames>
    <definedName name="_xlnm.Print_Area" localSheetId="3">'2017NotPaid'!$A$1:$J$359</definedName>
    <definedName name="_xlnm.Print_Area" localSheetId="2">'2017vs2016 '!$A$2:$D$31</definedName>
    <definedName name="_xlnm.Print_Area" localSheetId="0">'Full Roster'!$A$1:$J$359</definedName>
    <definedName name="_xlnm.Print_Area" localSheetId="4">Sheet1!$A$2:$H$2</definedName>
    <definedName name="_xlnm.Print_Area" localSheetId="1">Updates!$A$1:$J$49</definedName>
    <definedName name="_xlnm.Print_Titles" localSheetId="3">'2017NotPaid'!$1:$12</definedName>
    <definedName name="_xlnm.Print_Titles" localSheetId="0">'Full Roster'!$1:$12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58" i="7" l="1"/>
  <c r="A358" i="7"/>
  <c r="I1" i="7"/>
  <c r="A11" i="7"/>
  <c r="A10" i="7"/>
  <c r="A8" i="7"/>
  <c r="I2" i="7"/>
  <c r="D7" i="7"/>
  <c r="D6" i="7"/>
  <c r="J1" i="7"/>
  <c r="D5" i="7"/>
  <c r="A3" i="7"/>
  <c r="E1" i="7"/>
  <c r="D1" i="7"/>
  <c r="D7" i="2"/>
  <c r="A8" i="1"/>
  <c r="A3" i="1"/>
  <c r="E1" i="1"/>
  <c r="D1" i="1"/>
  <c r="A358" i="1"/>
  <c r="J1" i="1"/>
  <c r="I1" i="1"/>
  <c r="A11" i="1"/>
  <c r="A10" i="1"/>
  <c r="I2" i="1"/>
  <c r="D7" i="1"/>
  <c r="D6" i="1"/>
  <c r="D5" i="1"/>
  <c r="B358" i="1"/>
</calcChain>
</file>

<file path=xl/sharedStrings.xml><?xml version="1.0" encoding="utf-8"?>
<sst xmlns="http://schemas.openxmlformats.org/spreadsheetml/2006/main" count="3751" uniqueCount="1347">
  <si>
    <t>VHC UPDATED:</t>
  </si>
  <si>
    <t>Jan 07 2017</t>
  </si>
  <si>
    <t xml:space="preserve"> VHC MEMBERSHIP BASE AS OF</t>
  </si>
  <si>
    <t>TOTAL NON-RESIDENT MEMBERS =</t>
  </si>
  <si>
    <t>DUES ARE PAID IF YOU SEE $7 BY YOUR NAME</t>
  </si>
  <si>
    <t>NON-RES MEMBERS MAX = 10% of 12/31 BASE</t>
  </si>
  <si>
    <t>PERCENTAGE OF 12/31 BASE =</t>
  </si>
  <si>
    <t>EMERITUS</t>
  </si>
  <si>
    <t>RENEWED FOR 2017 AS OF THIS DATE.</t>
  </si>
  <si>
    <t>EMERITUS MEMBERS =</t>
  </si>
  <si>
    <t>NON-RESIDENT MEMBERS =</t>
  </si>
  <si>
    <t>NON-RESIDENT PERCENT =</t>
  </si>
  <si>
    <t>TOTAL NON-RESIDENT BYLAWS LIMIT = 10%</t>
  </si>
  <si>
    <t>2017</t>
  </si>
  <si>
    <t>LAST NAME</t>
  </si>
  <si>
    <t>FIRST NAME</t>
  </si>
  <si>
    <t>ADDRESS</t>
  </si>
  <si>
    <t>HOME PH</t>
  </si>
  <si>
    <t>CELL PH</t>
  </si>
  <si>
    <t>EMAIL</t>
  </si>
  <si>
    <t>NON-RESIDENT</t>
  </si>
  <si>
    <t>AAKER</t>
  </si>
  <si>
    <t>BUD</t>
  </si>
  <si>
    <t>14415 N. COPPERSTONE DRIVE</t>
  </si>
  <si>
    <t>(520) 825-0317</t>
  </si>
  <si>
    <t>bcaaker@msn.com</t>
  </si>
  <si>
    <t>CAROL</t>
  </si>
  <si>
    <t>ABLE</t>
  </si>
  <si>
    <t>STEVEN</t>
  </si>
  <si>
    <t>14420 N. CROWN POINT DRIVE</t>
  </si>
  <si>
    <t>520-818-1443</t>
  </si>
  <si>
    <t>steveable3750@comcast.net</t>
  </si>
  <si>
    <t>ADAIR</t>
  </si>
  <si>
    <t>JANE</t>
  </si>
  <si>
    <t>2317 SAUSALITO TRAIL</t>
  </si>
  <si>
    <t>813-633-9004</t>
  </si>
  <si>
    <t>janeadair91@gmail.com</t>
  </si>
  <si>
    <t>ALLEN</t>
  </si>
  <si>
    <t>GEORGE</t>
  </si>
  <si>
    <t>2285  E SAUSALITO TRAIL</t>
  </si>
  <si>
    <t>(520) 818-6564</t>
  </si>
  <si>
    <t>WE2ALLENS@YAHOO.COM</t>
  </si>
  <si>
    <t>MARY</t>
  </si>
  <si>
    <t>ANDERSON</t>
  </si>
  <si>
    <t>KATHLEEN</t>
  </si>
  <si>
    <t>965 E COACHWOOD DR</t>
  </si>
  <si>
    <t>(520) 334-7722</t>
  </si>
  <si>
    <t>ka9007@hotmail.com</t>
  </si>
  <si>
    <t>ANTROBUS</t>
  </si>
  <si>
    <t>BARBARA</t>
  </si>
  <si>
    <t>14690 N ALAMO CANYON DRIVE</t>
  </si>
  <si>
    <t>(520) 661-0465</t>
  </si>
  <si>
    <t>antrobii@comcast.net</t>
  </si>
  <si>
    <t>ARNOLD</t>
  </si>
  <si>
    <t>RICK</t>
  </si>
  <si>
    <t>1136 E RISING SUN</t>
  </si>
  <si>
    <t>760-668-0432</t>
  </si>
  <si>
    <t>nevrha@aol.com</t>
  </si>
  <si>
    <t>ARRETT</t>
  </si>
  <si>
    <t>DEBRA</t>
  </si>
  <si>
    <t>13870 BUCKINGHAM</t>
  </si>
  <si>
    <t>520-825-5703</t>
  </si>
  <si>
    <t>djarrett45@aol.com</t>
  </si>
  <si>
    <t>BABIN</t>
  </si>
  <si>
    <t>RICHARD</t>
  </si>
  <si>
    <t>14011 N ALYSSUM WAY</t>
  </si>
  <si>
    <t>(520-989-3321</t>
  </si>
  <si>
    <t>rIichard.babin@gmail.com</t>
  </si>
  <si>
    <t>BABST</t>
  </si>
  <si>
    <t>JUDYTH</t>
  </si>
  <si>
    <t>3810 NORTHRIDGE LN    DULUTH MN 55810</t>
  </si>
  <si>
    <t>218-343-2373</t>
  </si>
  <si>
    <t>judythbabst@me.com</t>
  </si>
  <si>
    <t>BAHNSON</t>
  </si>
  <si>
    <t>CHUCK</t>
  </si>
  <si>
    <t>13942 N TRADE WINDS WAY</t>
  </si>
  <si>
    <t>(520) 825-9311</t>
  </si>
  <si>
    <t>605-366-6039</t>
  </si>
  <si>
    <t>janbahnson@gmail.com</t>
  </si>
  <si>
    <t>JAN</t>
  </si>
  <si>
    <t>LOIS</t>
  </si>
  <si>
    <t>14425 CROWN POINT</t>
  </si>
  <si>
    <t>520-638-6073</t>
  </si>
  <si>
    <t>ROYBAH@AOL.COM</t>
  </si>
  <si>
    <t>BECKMAN</t>
  </si>
  <si>
    <t>JOHN</t>
  </si>
  <si>
    <t>1735 BROKEN BOW WAY</t>
  </si>
  <si>
    <t>307-638-7226</t>
  </si>
  <si>
    <t>307-214-0523</t>
  </si>
  <si>
    <t>JohnB37798@aol.com</t>
  </si>
  <si>
    <t>BENDER</t>
  </si>
  <si>
    <t>DON</t>
  </si>
  <si>
    <t>1418 N.  CIRRUS HILL DRIVE</t>
  </si>
  <si>
    <t>(520) 818-1009</t>
  </si>
  <si>
    <t>dmbenderak@comcast.net</t>
  </si>
  <si>
    <t xml:space="preserve">BERG </t>
  </si>
  <si>
    <t>BOB</t>
  </si>
  <si>
    <t>14549 N LONE WOLF LANE</t>
  </si>
  <si>
    <t>(541) 913-6151</t>
  </si>
  <si>
    <t>hilltopbiker@yahoo.com</t>
  </si>
  <si>
    <t>BERLOWE</t>
  </si>
  <si>
    <t>MIDGE</t>
  </si>
  <si>
    <t>14323 N SKY TR</t>
  </si>
  <si>
    <t>(520) 818-0707</t>
  </si>
  <si>
    <t>midgeberlowe@yahoo.com</t>
  </si>
  <si>
    <t>BERN</t>
  </si>
  <si>
    <t>LARRY</t>
  </si>
  <si>
    <t>14257 N TRADE WINDS WAY</t>
  </si>
  <si>
    <t>406-471-0576</t>
  </si>
  <si>
    <t>LANBERN@HOTMAIL.COM</t>
  </si>
  <si>
    <t>NANCY</t>
  </si>
  <si>
    <t>406-249-0576</t>
  </si>
  <si>
    <t>BEST</t>
  </si>
  <si>
    <t>13944 GREENTREE DRIVE</t>
  </si>
  <si>
    <t>563-271-6899</t>
  </si>
  <si>
    <t>nlbest71@gmail.com</t>
  </si>
  <si>
    <t>NOREEN</t>
  </si>
  <si>
    <t>563-349-1365</t>
  </si>
  <si>
    <t>BETHEA</t>
  </si>
  <si>
    <t>BONNIE</t>
  </si>
  <si>
    <t>13658 N LOBELIA WAY</t>
  </si>
  <si>
    <t>(773) 653-4580</t>
  </si>
  <si>
    <t>bonbethea@gmail.com</t>
  </si>
  <si>
    <t>TOM</t>
  </si>
  <si>
    <t>(773) 680-7228</t>
  </si>
  <si>
    <t>tdbethea@gmail.com</t>
  </si>
  <si>
    <t>BIRDSONG</t>
  </si>
  <si>
    <t>CAROLE</t>
  </si>
  <si>
    <t>13634 N PIMA SPRING WAY</t>
  </si>
  <si>
    <t>520-268-8563</t>
  </si>
  <si>
    <t>birdsongcj@charter.net</t>
  </si>
  <si>
    <t>JERRY</t>
  </si>
  <si>
    <t>BLAKELY</t>
  </si>
  <si>
    <t>MARTY</t>
  </si>
  <si>
    <t>RENTER/ 4565 E MEXICO AVE,UNIT 28 DENVER, CO 80222</t>
  </si>
  <si>
    <t>303 210 2022</t>
  </si>
  <si>
    <t>mblakelymaus@gmail.com</t>
  </si>
  <si>
    <t>BLISS</t>
  </si>
  <si>
    <t>RONALD</t>
  </si>
  <si>
    <t>10336 N WILDCREEK DRIVE</t>
  </si>
  <si>
    <t>907-244-6161</t>
  </si>
  <si>
    <t>blissak@gci.net</t>
  </si>
  <si>
    <t>BOLD</t>
  </si>
  <si>
    <t>14269 N TRADE WINDS WAY</t>
  </si>
  <si>
    <t>520-818-0451</t>
  </si>
  <si>
    <t>CHERRIE</t>
  </si>
  <si>
    <t>BOMAR</t>
  </si>
  <si>
    <t>LEE</t>
  </si>
  <si>
    <t>5950 N. Fountains Ave #9103, Tucson AZ 85704</t>
  </si>
  <si>
    <t>(520) 825-2702</t>
  </si>
  <si>
    <t>BOMARL@COMCAST.NET</t>
  </si>
  <si>
    <t>BONESS</t>
  </si>
  <si>
    <t>FRED</t>
  </si>
  <si>
    <t>14145 DAWN RIDGE WAY</t>
  </si>
  <si>
    <t>907-947-8161</t>
  </si>
  <si>
    <t>fboness51@gmail.com</t>
  </si>
  <si>
    <t>BONITCH</t>
  </si>
  <si>
    <t>JOE</t>
  </si>
  <si>
    <t>14220 N ALYSSUM  WAY</t>
  </si>
  <si>
    <t>631-276-2363</t>
  </si>
  <si>
    <t>joe@joebmail.com</t>
  </si>
  <si>
    <t>BORLAND</t>
  </si>
  <si>
    <t>MARILYN</t>
  </si>
  <si>
    <t>14041 LOBELIA</t>
  </si>
  <si>
    <t>608-844-4266</t>
  </si>
  <si>
    <t>marilynaz@comcast.net</t>
  </si>
  <si>
    <t>BOWMAN</t>
  </si>
  <si>
    <t>1014 E COACHWOOD DR</t>
  </si>
  <si>
    <t>520-265-2058</t>
  </si>
  <si>
    <t>bowman-carol@comcast.net</t>
  </si>
  <si>
    <t>BRACKEN</t>
  </si>
  <si>
    <t>DONALD</t>
  </si>
  <si>
    <t>2298 E MONTROSE CANYON DR</t>
  </si>
  <si>
    <t>(248) 719-1662</t>
  </si>
  <si>
    <t>dbrac@chartermi.net</t>
  </si>
  <si>
    <t>BRAMMELL</t>
  </si>
  <si>
    <t>DICK</t>
  </si>
  <si>
    <t>14740 N DESERT ROCK DR</t>
  </si>
  <si>
    <t>701-361-8573</t>
  </si>
  <si>
    <t>crbbrammell@gmail.com</t>
  </si>
  <si>
    <t>BRANDL</t>
  </si>
  <si>
    <t>JAMES</t>
  </si>
  <si>
    <t>14351 N CHALK CREEK DR</t>
  </si>
  <si>
    <t>(651) 236-0404</t>
  </si>
  <si>
    <t>jwbrandl@gmail.com</t>
  </si>
  <si>
    <t>BRIGHTON</t>
  </si>
  <si>
    <t>TONI</t>
  </si>
  <si>
    <t>801 W LIMBERLOST</t>
  </si>
  <si>
    <t>360 921-4713</t>
  </si>
  <si>
    <t>Tonibright1@gmail.com</t>
  </si>
  <si>
    <t>BRILLHART</t>
  </si>
  <si>
    <t>RON</t>
  </si>
  <si>
    <t>2157 E BUSTER MOUNTAIN DR</t>
  </si>
  <si>
    <t>(818) 813-1525</t>
  </si>
  <si>
    <t>r.p.brill@prodigy.net</t>
  </si>
  <si>
    <t>BROOKS</t>
  </si>
  <si>
    <t>DELLA</t>
  </si>
  <si>
    <t>13869 N. BUCKINGHAM DRIVE</t>
  </si>
  <si>
    <t>(520) 825-6633</t>
  </si>
  <si>
    <t>eroks934@att.net</t>
  </si>
  <si>
    <t>ELWOOD</t>
  </si>
  <si>
    <t>BROPHY</t>
  </si>
  <si>
    <t>871 E DESERT GLEN DR.</t>
  </si>
  <si>
    <t>928-978-1727</t>
  </si>
  <si>
    <t>Larry@LLMktg.com</t>
  </si>
  <si>
    <t>LYNNE</t>
  </si>
  <si>
    <t>928-978-5414</t>
  </si>
  <si>
    <t>BROWN</t>
  </si>
  <si>
    <t>JOCELYN</t>
  </si>
  <si>
    <t>14450 N SPANISH GDN LN</t>
  </si>
  <si>
    <t>(503) 701-5770</t>
  </si>
  <si>
    <t>elephantbrown@msn.com</t>
  </si>
  <si>
    <t>BRUNK</t>
  </si>
  <si>
    <t>DAVID</t>
  </si>
  <si>
    <t>14168 N. BILTMORE DRIVE</t>
  </si>
  <si>
    <t>(520) 825-1934</t>
  </si>
  <si>
    <t>ride2k@aol.com</t>
  </si>
  <si>
    <t>PAMELA</t>
  </si>
  <si>
    <t>pbrunk1@aol.com</t>
  </si>
  <si>
    <t>BULL</t>
  </si>
  <si>
    <t xml:space="preserve">14078 N FORTHCAMP CT     </t>
  </si>
  <si>
    <t>520-825-0469</t>
  </si>
  <si>
    <t>520-991-8725</t>
  </si>
  <si>
    <t>fredbull@comcast.net</t>
  </si>
  <si>
    <t>BURNHAM</t>
  </si>
  <si>
    <t>14521 N ROCK SPRING LANE</t>
  </si>
  <si>
    <t>360-798-9917</t>
  </si>
  <si>
    <t>burnha@comcast.net</t>
  </si>
  <si>
    <t>KAREN</t>
  </si>
  <si>
    <t>360-798-9919</t>
  </si>
  <si>
    <t>CALDER</t>
  </si>
  <si>
    <t>1191 E.VERSAILLES DR</t>
  </si>
  <si>
    <t>(520) 730-6345</t>
  </si>
  <si>
    <t>tom@tomcalder.com</t>
  </si>
  <si>
    <t>JOAN</t>
  </si>
  <si>
    <t>(435) 640-9949</t>
  </si>
  <si>
    <t>joanccalder@gmail.com</t>
  </si>
  <si>
    <t>CHAPMAN</t>
  </si>
  <si>
    <t>DEAN</t>
  </si>
  <si>
    <t xml:space="preserve">14142 N FORTHCAMP CT     </t>
  </si>
  <si>
    <t>(520) 825-2954</t>
  </si>
  <si>
    <t>dchapma6@msn.com</t>
  </si>
  <si>
    <t>CLARK</t>
  </si>
  <si>
    <t>BEN</t>
  </si>
  <si>
    <t>13968 N. SUTHERLAND WASH</t>
  </si>
  <si>
    <t>(520) 818-0019</t>
  </si>
  <si>
    <t>benandsusanne@gmail.com</t>
  </si>
  <si>
    <t>MONICA</t>
  </si>
  <si>
    <t>14428 N SPANISH GARDEN LANE</t>
  </si>
  <si>
    <t>386-882-3910</t>
  </si>
  <si>
    <t>clarkola3@gmail.com</t>
  </si>
  <si>
    <t>SUSANNE</t>
  </si>
  <si>
    <t>13968 N.  SUTHERLAND WASH</t>
  </si>
  <si>
    <t>CLEVELAND</t>
  </si>
  <si>
    <t>ED</t>
  </si>
  <si>
    <t>14385 N CARYOTA WAY</t>
  </si>
  <si>
    <t>520 818-1434</t>
  </si>
  <si>
    <t>margedaz@comcast.net</t>
  </si>
  <si>
    <t>COLLINS</t>
  </si>
  <si>
    <t>14344 N SPANISH GARDEN LANE`</t>
  </si>
  <si>
    <t>612-741-5541</t>
  </si>
  <si>
    <t>rjc@umn.edu</t>
  </si>
  <si>
    <t>ROBBIE</t>
  </si>
  <si>
    <t>CORDILL</t>
  </si>
  <si>
    <t>14551 N SHADED STONE PL</t>
  </si>
  <si>
    <t>913-226-3555</t>
  </si>
  <si>
    <t>meb.cordill@gmail.com</t>
  </si>
  <si>
    <t>RANDY</t>
  </si>
  <si>
    <t>14552 N SHADED STONE PL</t>
  </si>
  <si>
    <t>913-269-4904</t>
  </si>
  <si>
    <t>CORNELIUS</t>
  </si>
  <si>
    <t>DARREL</t>
  </si>
  <si>
    <t>1134 E. BOULDER PASS DRIVE</t>
  </si>
  <si>
    <t>(520) 818-6610</t>
  </si>
  <si>
    <t>darrelcornelius@att.net</t>
  </si>
  <si>
    <t>JUDY</t>
  </si>
  <si>
    <t>judycornelius15@gmail.com</t>
  </si>
  <si>
    <t>CORWIN</t>
  </si>
  <si>
    <t>CAROLYN</t>
  </si>
  <si>
    <t>701-306-1181</t>
  </si>
  <si>
    <t>c.g.corwin@icloud.com</t>
  </si>
  <si>
    <t>CRATTY</t>
  </si>
  <si>
    <t>JANICE</t>
  </si>
  <si>
    <t>2315 E. NASTURTIUM WAY</t>
  </si>
  <si>
    <t>(520) 825-0157</t>
  </si>
  <si>
    <t>jancratty@gmail.com</t>
  </si>
  <si>
    <t>ROBERT</t>
  </si>
  <si>
    <t>2315 E.  NASTURTIUM WAY</t>
  </si>
  <si>
    <t>crattyaz@gmail.com</t>
  </si>
  <si>
    <t>CREWS</t>
  </si>
  <si>
    <t>14036 N BILTMORE</t>
  </si>
  <si>
    <t>(970) 420-1883</t>
  </si>
  <si>
    <t>NHCREWS@YAHOO.COM</t>
  </si>
  <si>
    <t>CROUSE</t>
  </si>
  <si>
    <t>1042 E RITZ CT</t>
  </si>
  <si>
    <t>520 818-9289</t>
  </si>
  <si>
    <t>517-304-7079</t>
  </si>
  <si>
    <t>ngcrouse@centurylink.net</t>
  </si>
  <si>
    <t>CURRY</t>
  </si>
  <si>
    <t>1073 E CROWN RIDGE</t>
  </si>
  <si>
    <t>(319) 530-5742</t>
  </si>
  <si>
    <t>ohdonnaohdavid@mchsi.com</t>
  </si>
  <si>
    <t>CURTIS</t>
  </si>
  <si>
    <t>1800 E CROWN RIDGE WAY</t>
  </si>
  <si>
    <t>585-425-0917</t>
  </si>
  <si>
    <t>cr.curtis@hotmail.com</t>
  </si>
  <si>
    <t>DARBY</t>
  </si>
  <si>
    <t>TERRY</t>
  </si>
  <si>
    <t>2337 E COREOPSIS WAY</t>
  </si>
  <si>
    <t>520-789-7544</t>
  </si>
  <si>
    <t>darbs317@yahoo.com</t>
  </si>
  <si>
    <t>DAVIDSON</t>
  </si>
  <si>
    <t xml:space="preserve">2185 E ROMERO CANYON DR. </t>
  </si>
  <si>
    <t>(253) 223-0117</t>
  </si>
  <si>
    <t>carolyn_davidson@comcast.net</t>
  </si>
  <si>
    <t>DEBELLIS</t>
  </si>
  <si>
    <t>ERNEST</t>
  </si>
  <si>
    <t>14518 N LOST ARROW DRIVE</t>
  </si>
  <si>
    <t>520-825-6656</t>
  </si>
  <si>
    <t>520-609-5797</t>
  </si>
  <si>
    <t>ed.debellis@yahoo.com</t>
  </si>
  <si>
    <t>DOLORES</t>
  </si>
  <si>
    <t>520-6095797</t>
  </si>
  <si>
    <t>DESTEFANO</t>
  </si>
  <si>
    <t>SANDRA</t>
  </si>
  <si>
    <t xml:space="preserve"> 14230 N LOBELIA WAY</t>
  </si>
  <si>
    <t>520-825-5642</t>
  </si>
  <si>
    <t>sandradestafano22@gmail.com</t>
  </si>
  <si>
    <t>DOUGLAS</t>
  </si>
  <si>
    <t>ARLENE</t>
  </si>
  <si>
    <t>1524 E. CROWN RIDGE WAY</t>
  </si>
  <si>
    <t>(520) 818-2316</t>
  </si>
  <si>
    <t xml:space="preserve">am.douglas@comcast.net </t>
  </si>
  <si>
    <t>DRAPER</t>
  </si>
  <si>
    <t>Renter</t>
  </si>
  <si>
    <t>250-757-2310</t>
  </si>
  <si>
    <t>FREDDRAPER@SHAW.CA</t>
  </si>
  <si>
    <t>DRENT</t>
  </si>
  <si>
    <t xml:space="preserve">14139 N FORTHCAMP CT. </t>
  </si>
  <si>
    <t>(520) 818-2343</t>
  </si>
  <si>
    <t>robert.drent@yahoo.com</t>
  </si>
  <si>
    <t>DUELLMAN</t>
  </si>
  <si>
    <t>13858 N. LOBELIA WAY</t>
  </si>
  <si>
    <t xml:space="preserve"> 847-951-3934</t>
  </si>
  <si>
    <t xml:space="preserve">kmduellman@yahoo.com </t>
  </si>
  <si>
    <t>MIKE</t>
  </si>
  <si>
    <t>(520) 904-9627</t>
  </si>
  <si>
    <t>DVORAK</t>
  </si>
  <si>
    <t>LAUREN</t>
  </si>
  <si>
    <t>1270 E. FAWNBROOKE DRIVE</t>
  </si>
  <si>
    <t>(520) 825-0344</t>
  </si>
  <si>
    <t>LAURIEDVORAK@2Z.NET</t>
  </si>
  <si>
    <t>BRUCE</t>
  </si>
  <si>
    <t>BDV3922434@aol.com</t>
  </si>
  <si>
    <t>EATON</t>
  </si>
  <si>
    <t>JO</t>
  </si>
  <si>
    <t>(585) 455-4585</t>
  </si>
  <si>
    <t>joeaton7@gmail.com</t>
  </si>
  <si>
    <t>EDWARDS</t>
  </si>
  <si>
    <t>KENT</t>
  </si>
  <si>
    <t>PO BOX 70053 85737        2250 Ruellia Dr</t>
  </si>
  <si>
    <t>520-301-7190</t>
  </si>
  <si>
    <t>krvictor8@comcast.net</t>
  </si>
  <si>
    <t>VANESSA</t>
  </si>
  <si>
    <t>jjvictor8@comcast.net</t>
  </si>
  <si>
    <t>ELKAN</t>
  </si>
  <si>
    <t>JANET</t>
  </si>
  <si>
    <t>271 E FIELDCREST LANE   85737</t>
  </si>
  <si>
    <t>(913)302-1162</t>
  </si>
  <si>
    <t>janetelk8@gmail.com</t>
  </si>
  <si>
    <t>ENTIN</t>
  </si>
  <si>
    <t>BARRY</t>
  </si>
  <si>
    <t>14124 N FORTHCAMP CT</t>
  </si>
  <si>
    <t>520-612-7727</t>
  </si>
  <si>
    <t>847-650-6691</t>
  </si>
  <si>
    <t>b_entin@yahoo.com</t>
  </si>
  <si>
    <t>ERICKSON</t>
  </si>
  <si>
    <t>GENE</t>
  </si>
  <si>
    <t>14080 DESERT BUTTE</t>
  </si>
  <si>
    <t>520-818-2499</t>
  </si>
  <si>
    <t>djoy9@aol.com</t>
  </si>
  <si>
    <t>CINDY</t>
  </si>
  <si>
    <t>FRIEDA</t>
  </si>
  <si>
    <t>14067 N FORTHCAMP CT</t>
  </si>
  <si>
    <t>720-237-1539</t>
  </si>
  <si>
    <t>FRIEDA.ERIC@gmail.com</t>
  </si>
  <si>
    <t>ERLANDSON</t>
  </si>
  <si>
    <t>DEE</t>
  </si>
  <si>
    <t>14040 N LOBELIA WAY</t>
  </si>
  <si>
    <t>(520) 638-5725</t>
  </si>
  <si>
    <t>roeerlandson@gmail.com</t>
  </si>
  <si>
    <t>RALPH(ROE)</t>
  </si>
  <si>
    <t>(608) 695-1380</t>
  </si>
  <si>
    <t>ESCHRICH</t>
  </si>
  <si>
    <t>13948 N.  WILLOW BEND DRIVE</t>
  </si>
  <si>
    <t>(520) 825-1482</t>
  </si>
  <si>
    <t>hikerbobe@aol.com</t>
  </si>
  <si>
    <t>13948 N. WILLOW BEND DRIVE</t>
  </si>
  <si>
    <t>ESPARZA</t>
  </si>
  <si>
    <t>1401 E. BRIGHT ANGEL DRIVE</t>
  </si>
  <si>
    <t>(520) 825-8271</t>
  </si>
  <si>
    <t>520-220-1441</t>
  </si>
  <si>
    <t>rlsuncity@yahoo.com</t>
  </si>
  <si>
    <t>LESLIE</t>
  </si>
  <si>
    <t>ETTLEMAN</t>
  </si>
  <si>
    <t>VICKI</t>
  </si>
  <si>
    <t>14195 N LOBELIA WAY</t>
  </si>
  <si>
    <t>520-519-9781</t>
  </si>
  <si>
    <t>vfutscher@gmail.com</t>
  </si>
  <si>
    <t>EVERSON</t>
  </si>
  <si>
    <t>DENNIS</t>
  </si>
  <si>
    <t>14551 N. CHALK CREEK DRIVE</t>
  </si>
  <si>
    <t>(520) 495-0076</t>
  </si>
  <si>
    <t>dennis.everson24@gmail.com</t>
  </si>
  <si>
    <t>FRANCES</t>
  </si>
  <si>
    <t>FRANCES.EVERSON@GMAIL.COM</t>
  </si>
  <si>
    <t>EVERT</t>
  </si>
  <si>
    <t>JACK</t>
  </si>
  <si>
    <t>14255 N.. BUCKINGHAM DRIVE</t>
  </si>
  <si>
    <t>(520) 818-3068</t>
  </si>
  <si>
    <t>jackevert439@gmail.com</t>
  </si>
  <si>
    <t>SALLY</t>
  </si>
  <si>
    <t>14255 N. BUCKINGHAM DRIVE</t>
  </si>
  <si>
    <t>sallyevert@gmail.com</t>
  </si>
  <si>
    <t>FARINACCI</t>
  </si>
  <si>
    <t>GAIL</t>
  </si>
  <si>
    <t>(520) 825-8009</t>
  </si>
  <si>
    <t>FAVRO</t>
  </si>
  <si>
    <t xml:space="preserve">ROSANNE </t>
  </si>
  <si>
    <t>2470 E. LITTLE VIEW PL</t>
  </si>
  <si>
    <t>(206) 499-1609</t>
  </si>
  <si>
    <t>bikerchik52@gmail.com</t>
  </si>
  <si>
    <t>FAUCETT</t>
  </si>
  <si>
    <t>13765 N SLAZENGER DR</t>
  </si>
  <si>
    <t>520-544-7705</t>
  </si>
  <si>
    <t>faucettdds@icloud.com</t>
  </si>
  <si>
    <t>FENSKE</t>
  </si>
  <si>
    <t>DONNA</t>
  </si>
  <si>
    <t>14350 N  SKY TRAIL</t>
  </si>
  <si>
    <t>(520) 818-2168</t>
  </si>
  <si>
    <t>KRFENSKE@MSN.COM</t>
  </si>
  <si>
    <t>FITZGERALD</t>
  </si>
  <si>
    <t>MARYLEE</t>
  </si>
  <si>
    <t xml:space="preserve">13600 TOM RYAN'S WAY        </t>
  </si>
  <si>
    <t>(973) 202-4276</t>
  </si>
  <si>
    <t>marylee@epix.net</t>
  </si>
  <si>
    <t>FLATNESS</t>
  </si>
  <si>
    <t>DAVE</t>
  </si>
  <si>
    <t>14101 N CIRRUS HILL DRIVE</t>
  </si>
  <si>
    <t>(425)443-3708</t>
  </si>
  <si>
    <t>sigridkf@gmail.com</t>
  </si>
  <si>
    <t>SIGRID</t>
  </si>
  <si>
    <t>14101N CIRRUS HILL DRIVE</t>
  </si>
  <si>
    <t>SIGRIDKF@GMAIL.COM</t>
  </si>
  <si>
    <t>FOGEL</t>
  </si>
  <si>
    <t xml:space="preserve">JAMES </t>
  </si>
  <si>
    <t>2288 E GERBERA WAY</t>
  </si>
  <si>
    <t>(208)861-3220</t>
  </si>
  <si>
    <t>kitfogel@aol.com</t>
  </si>
  <si>
    <t>KATHERINE</t>
  </si>
  <si>
    <t>(208)850-0127</t>
  </si>
  <si>
    <t>FOUCH</t>
  </si>
  <si>
    <t>1686 E CROWN RIDGE WAY</t>
  </si>
  <si>
    <t>310-968-6455</t>
  </si>
  <si>
    <t>rfouch3@gmail.com</t>
  </si>
  <si>
    <t>FRASER</t>
  </si>
  <si>
    <t>1702` E CROWN RIDGE WAY</t>
  </si>
  <si>
    <t>520-825-4344</t>
  </si>
  <si>
    <t>frazd36@gmail.com</t>
  </si>
  <si>
    <t>judy71judy@gmail.com</t>
  </si>
  <si>
    <t>FROEHNER</t>
  </si>
  <si>
    <t>14190 LOBELIA WAY</t>
  </si>
  <si>
    <t>520-395-2019</t>
  </si>
  <si>
    <t>520-286-7787</t>
  </si>
  <si>
    <t>mikefroehner@gmail.com</t>
  </si>
  <si>
    <t>GALBRAITH</t>
  </si>
  <si>
    <t>FRANCIE</t>
  </si>
  <si>
    <t>14422 ALAMO CANYON DRIVE</t>
  </si>
  <si>
    <t>520-447-5834</t>
  </si>
  <si>
    <t>francieg49@gmail.com</t>
  </si>
  <si>
    <t>GERKEN</t>
  </si>
  <si>
    <t>MEG</t>
  </si>
  <si>
    <t>2132 RUELLIA DRIVE</t>
  </si>
  <si>
    <t>520-638-7204</t>
  </si>
  <si>
    <t>meggerken@aol.com</t>
  </si>
  <si>
    <t>GONZALES</t>
  </si>
  <si>
    <t>F. WADE</t>
  </si>
  <si>
    <t>clarkola32gmail.com</t>
  </si>
  <si>
    <t>HAEGELE</t>
  </si>
  <si>
    <t>DIANE</t>
  </si>
  <si>
    <t>14371 N. SPANISH GARDEN LANE</t>
  </si>
  <si>
    <t>(520) 818-9178</t>
  </si>
  <si>
    <t>dmhaegele@msn.com</t>
  </si>
  <si>
    <t>MAX</t>
  </si>
  <si>
    <t>(303) 910-9699</t>
  </si>
  <si>
    <t>HARVATH</t>
  </si>
  <si>
    <t>JEANNE</t>
  </si>
  <si>
    <t>14030 N TRADEWINDS WAY</t>
  </si>
  <si>
    <t>520-237-5858</t>
  </si>
  <si>
    <t>jharvath@icloud.com</t>
  </si>
  <si>
    <t>HEDSTROM</t>
  </si>
  <si>
    <t>JUDI</t>
  </si>
  <si>
    <t>1353 E BRIGHT ANGEL DR</t>
  </si>
  <si>
    <t>406-471-1991</t>
  </si>
  <si>
    <t>rjhedstrom@yahoo.com</t>
  </si>
  <si>
    <t>ROB</t>
  </si>
  <si>
    <t>HEINE</t>
  </si>
  <si>
    <t>14046 N CIRRUS HILL DR</t>
  </si>
  <si>
    <t>651-797-4072</t>
  </si>
  <si>
    <t>612-889-0696</t>
  </si>
  <si>
    <t>daheine@stcloudstate.edu</t>
  </si>
  <si>
    <t>PAT</t>
  </si>
  <si>
    <t>pjheine@stcloudstate.edu</t>
  </si>
  <si>
    <t>HELD</t>
  </si>
  <si>
    <t>CHRIS</t>
  </si>
  <si>
    <t>14068 N FORTHCAMP CT</t>
  </si>
  <si>
    <t>520-912-0206</t>
  </si>
  <si>
    <t>206-794-9696</t>
  </si>
  <si>
    <t>cheld28@gmail.com</t>
  </si>
  <si>
    <t>HENNINGER</t>
  </si>
  <si>
    <t>1604 E CROWN RIDGE</t>
  </si>
  <si>
    <t>(520) 818-6500</t>
  </si>
  <si>
    <t>f.lh@me.com</t>
  </si>
  <si>
    <t>HERMAN</t>
  </si>
  <si>
    <t>PATRICIA</t>
  </si>
  <si>
    <t>pah741@yahoo.com</t>
  </si>
  <si>
    <t>HESTER</t>
  </si>
  <si>
    <t>14600 CHALK CREEK DRIVE</t>
  </si>
  <si>
    <t>(520) 488-1382</t>
  </si>
  <si>
    <t>kiyotee1@comcast.net</t>
  </si>
  <si>
    <t>HIGGINS</t>
  </si>
  <si>
    <t>14476 N  LOST ARROW DRIVE</t>
  </si>
  <si>
    <t>(630) 369-2896</t>
  </si>
  <si>
    <t>dahiggins@comcast.net</t>
  </si>
  <si>
    <t>(630) 369-7896</t>
  </si>
  <si>
    <t>phiggins52@comcast.net</t>
  </si>
  <si>
    <t>HILL</t>
  </si>
  <si>
    <t>GARY</t>
  </si>
  <si>
    <t>14488 N LOST ARROW DRIVE</t>
  </si>
  <si>
    <t>509 475-4501</t>
  </si>
  <si>
    <t>gdhill8@gmail.com</t>
  </si>
  <si>
    <t>GAYLE</t>
  </si>
  <si>
    <t>14489 N LOST ARROW DRIVE</t>
  </si>
  <si>
    <t>510 475- 4501</t>
  </si>
  <si>
    <t>GERRY</t>
  </si>
  <si>
    <t>2278 E INDIAN TOWN WAY</t>
  </si>
  <si>
    <t>520-742-7906</t>
  </si>
  <si>
    <t>GK4455@aol.com</t>
  </si>
  <si>
    <t>HINKLE</t>
  </si>
  <si>
    <t>MARGARET</t>
  </si>
  <si>
    <t>14472 N ALAMO CANYON DRIVE</t>
  </si>
  <si>
    <t>(520) 818-9488</t>
  </si>
  <si>
    <t>rghinkle@earthlink.net</t>
  </si>
  <si>
    <t>ROGER</t>
  </si>
  <si>
    <t>HOAGLUND</t>
  </si>
  <si>
    <t>CORALYN</t>
  </si>
  <si>
    <t>14028 N.  WILLOW BEND DRIVE</t>
  </si>
  <si>
    <t>(520) 825-6801</t>
  </si>
  <si>
    <t>clhoagaz@msn.com</t>
  </si>
  <si>
    <t>14028 N. WILLOW BEND DRIVE</t>
  </si>
  <si>
    <t>HOLMES</t>
  </si>
  <si>
    <t>DIANA</t>
  </si>
  <si>
    <t>2360 COREOPSIS WAY</t>
  </si>
  <si>
    <t>520-508-1959</t>
  </si>
  <si>
    <t>dsholmes@comcast.net</t>
  </si>
  <si>
    <t>HOTH</t>
  </si>
  <si>
    <t>BARB</t>
  </si>
  <si>
    <t>10336 N WILDCREEK DR</t>
  </si>
  <si>
    <t>907-242-3497</t>
  </si>
  <si>
    <t>hothak@gci.net</t>
  </si>
  <si>
    <t>HUMPHREY</t>
  </si>
  <si>
    <t>ARTHUR</t>
  </si>
  <si>
    <t>15 PIPER SHORES J-314, SCARBOROUGH, ME 04074</t>
  </si>
  <si>
    <t>(207)883-6011</t>
  </si>
  <si>
    <t>arthur.humphrey@att.net</t>
  </si>
  <si>
    <t>SHEILA</t>
  </si>
  <si>
    <t>HUTCHENS</t>
  </si>
  <si>
    <t>DUANE</t>
  </si>
  <si>
    <t>13975 SUTHERLAND WASH WAY</t>
  </si>
  <si>
    <t>520-825-7235</t>
  </si>
  <si>
    <t>duanendeb@comcast.net</t>
  </si>
  <si>
    <t>HUTCHISON</t>
  </si>
  <si>
    <t>ALICE</t>
  </si>
  <si>
    <t>1885 ENGLE HILL PLACE</t>
  </si>
  <si>
    <t>520-329-8090</t>
  </si>
  <si>
    <t>ahutchison87@gmail.com</t>
  </si>
  <si>
    <t>ILSE</t>
  </si>
  <si>
    <t>14322 N TRADEWINDS WAY</t>
  </si>
  <si>
    <t>(952) 451-3220</t>
  </si>
  <si>
    <t>dvdilse@gmail.com</t>
  </si>
  <si>
    <t>INGINO</t>
  </si>
  <si>
    <t>BILL</t>
  </si>
  <si>
    <t>14046 BUCKINGHAM DRIVE</t>
  </si>
  <si>
    <t>(520) 818-6392</t>
  </si>
  <si>
    <t>(928) 460-0088</t>
  </si>
  <si>
    <t>ssherryy2@yahoo.com</t>
  </si>
  <si>
    <t>SHERRY</t>
  </si>
  <si>
    <t>JANUS</t>
  </si>
  <si>
    <t>CLAUDE</t>
  </si>
  <si>
    <t>1540 E CHISHOLM LANE</t>
  </si>
  <si>
    <t>802-249-0386</t>
  </si>
  <si>
    <t>ahj0523@aol.com</t>
  </si>
  <si>
    <t>JARVIS</t>
  </si>
  <si>
    <t>URSULA</t>
  </si>
  <si>
    <t>1078 E. ASHBROOK DRIVE</t>
  </si>
  <si>
    <t>(520) 825-8461</t>
  </si>
  <si>
    <t>UKJARVIS@COMCAST.NET</t>
  </si>
  <si>
    <t>JOHNSTON</t>
  </si>
  <si>
    <t>13499 N TOM RYANS WAY</t>
  </si>
  <si>
    <t>520-395-0321</t>
  </si>
  <si>
    <t>520-461-2909</t>
  </si>
  <si>
    <t>johnjohnston@xplornet.com</t>
  </si>
  <si>
    <t>KANE</t>
  </si>
  <si>
    <t>2443 E NASTURTIUM</t>
  </si>
  <si>
    <t>610-393-4409</t>
  </si>
  <si>
    <t>moses2045@verizon.net</t>
  </si>
  <si>
    <t>PAUL</t>
  </si>
  <si>
    <t>2247 E JONQUIL ST</t>
  </si>
  <si>
    <t>859-391-6711</t>
  </si>
  <si>
    <t>worn2out@gmail.com</t>
  </si>
  <si>
    <t>KAY</t>
  </si>
  <si>
    <t>13125 N WOODBURNE AVE</t>
  </si>
  <si>
    <t>402-319-8289</t>
  </si>
  <si>
    <t>judywkay@gmail.com</t>
  </si>
  <si>
    <t>KLEIN</t>
  </si>
  <si>
    <t>1600 E.  CHISHOLM LANE</t>
  </si>
  <si>
    <t>(520) 825-7535</t>
  </si>
  <si>
    <t>lklein1852@aol.com</t>
  </si>
  <si>
    <t>SUSIE</t>
  </si>
  <si>
    <t>susie1939@aol.com</t>
  </si>
  <si>
    <t>KLENDA</t>
  </si>
  <si>
    <t>WAYNE</t>
  </si>
  <si>
    <t>1330 E CROWN RIDGE DR</t>
  </si>
  <si>
    <t>(509) 630-0294</t>
  </si>
  <si>
    <t>klenda67@gmail.com</t>
  </si>
  <si>
    <t>KOPP</t>
  </si>
  <si>
    <t>14145 N FORTHCAMP CT</t>
  </si>
  <si>
    <t>215-321-3930</t>
  </si>
  <si>
    <t>215-666-2679</t>
  </si>
  <si>
    <t>KdKopp@comcast.net</t>
  </si>
  <si>
    <t>KEVIN</t>
  </si>
  <si>
    <t>267-455-9047</t>
  </si>
  <si>
    <t>KORNKVEN</t>
  </si>
  <si>
    <t>COLLEEN</t>
  </si>
  <si>
    <t xml:space="preserve">14760 N WINDSHADE DR      </t>
  </si>
  <si>
    <t>(701) 228-8186</t>
  </si>
  <si>
    <t>rokorn@srt.com</t>
  </si>
  <si>
    <t>KOTLAREK</t>
  </si>
  <si>
    <t>DEBBIE</t>
  </si>
  <si>
    <t>1151 E SUNSET RIDGE PL</t>
  </si>
  <si>
    <t>262-899-5810</t>
  </si>
  <si>
    <t>dlkotlarek@gmail.com</t>
  </si>
  <si>
    <t>KRAGE</t>
  </si>
  <si>
    <t>DOROTHY</t>
  </si>
  <si>
    <t>2231 E. ROMERO CANYON DRIVE</t>
  </si>
  <si>
    <t>(520) 825-0910</t>
  </si>
  <si>
    <t>jak827@comcast.net</t>
  </si>
  <si>
    <t>KROSTUE</t>
  </si>
  <si>
    <t>KIM</t>
  </si>
  <si>
    <t>1780 PENNYSTONE</t>
  </si>
  <si>
    <t>520-818-9573</t>
  </si>
  <si>
    <t>913-269-5490</t>
  </si>
  <si>
    <t>kgkrost@gmail.com</t>
  </si>
  <si>
    <t>SHERYL</t>
  </si>
  <si>
    <t>913-486-7666</t>
  </si>
  <si>
    <t>ssmk44@gmail.com</t>
  </si>
  <si>
    <t>KUCHEL</t>
  </si>
  <si>
    <t>DANA</t>
  </si>
  <si>
    <t>2708 WEST LAMBERT LANE</t>
  </si>
  <si>
    <t>847-997-3923</t>
  </si>
  <si>
    <t>dkuchel12002@gmail.com</t>
  </si>
  <si>
    <t>KUIZEMA</t>
  </si>
  <si>
    <t>14427 N SPANISH GARDEN LANE</t>
  </si>
  <si>
    <t>269-623-5102</t>
  </si>
  <si>
    <t>eakuizema77@gmail.com</t>
  </si>
  <si>
    <t>LAUCKS</t>
  </si>
  <si>
    <t>2397 E AGAPANTHUS ST</t>
  </si>
  <si>
    <t>520 465-5883</t>
  </si>
  <si>
    <t>melniki475@hotmail.com</t>
  </si>
  <si>
    <t>LARSON</t>
  </si>
  <si>
    <t>60998 E FORELOCK PL</t>
  </si>
  <si>
    <t>520-610-1118</t>
  </si>
  <si>
    <t>LarsonJim48@yahoo.com</t>
  </si>
  <si>
    <t>LAWRENCE</t>
  </si>
  <si>
    <t>MARLENE</t>
  </si>
  <si>
    <t>14388 N. LOST ARROW DRIVE</t>
  </si>
  <si>
    <t>(520) 638-6536</t>
  </si>
  <si>
    <t>mulligan1943@gmail.com</t>
  </si>
  <si>
    <t>LEHMAN</t>
  </si>
  <si>
    <t>13551 N PIMA SPRING WAY</t>
  </si>
  <si>
    <t>520-825-4884</t>
  </si>
  <si>
    <t>taltuc@gmail.com</t>
  </si>
  <si>
    <t>LEWIS</t>
  </si>
  <si>
    <t>DARCY</t>
  </si>
  <si>
    <t>14453 N CHOCTAW DRIVE</t>
  </si>
  <si>
    <t>425-351-7646</t>
  </si>
  <si>
    <t>darcyl@live.com</t>
  </si>
  <si>
    <t>KRISTI</t>
  </si>
  <si>
    <t>14090 N LOBELIA WAY</t>
  </si>
  <si>
    <t>520-261-9874</t>
  </si>
  <si>
    <t>408-364-5779</t>
  </si>
  <si>
    <t>KLL1035@gmail.com</t>
  </si>
  <si>
    <t>LIGHTHOLDER</t>
  </si>
  <si>
    <t>PATTI</t>
  </si>
  <si>
    <t>14330 N CHOCTAW DR</t>
  </si>
  <si>
    <t>425-577-4254</t>
  </si>
  <si>
    <t>425-577-4256</t>
  </si>
  <si>
    <t>ROGPATTI@msn.com</t>
  </si>
  <si>
    <t>LOCNIKAR</t>
  </si>
  <si>
    <t>14702 N LOST ARROW DR</t>
  </si>
  <si>
    <t>503 949 4616</t>
  </si>
  <si>
    <t>Janet_Jim@comcast.net</t>
  </si>
  <si>
    <t>JIM</t>
  </si>
  <si>
    <t>503 569 1020</t>
  </si>
  <si>
    <t>LONG</t>
  </si>
  <si>
    <t>REBECCA</t>
  </si>
  <si>
    <t>13674 PIMA SPRING WAY</t>
  </si>
  <si>
    <t>(520) 647-1453</t>
  </si>
  <si>
    <t>leap.baby52@gmail.com</t>
  </si>
  <si>
    <t>LONGTIN</t>
  </si>
  <si>
    <t>14220 N ALYSSUM WAY</t>
  </si>
  <si>
    <t>631-461-2397</t>
  </si>
  <si>
    <t>janet@joebmail.com</t>
  </si>
  <si>
    <t>LUBATKIN</t>
  </si>
  <si>
    <t>CHRISTA</t>
  </si>
  <si>
    <t>14130 N  FORTHCAMP CT.</t>
  </si>
  <si>
    <t>(520) 329-8001</t>
  </si>
  <si>
    <t>christalubatkin@gmail.com</t>
  </si>
  <si>
    <t>MICHAEL</t>
  </si>
  <si>
    <t>mike.lubatkin@business.uconn.edu</t>
  </si>
  <si>
    <t>LUTZ</t>
  </si>
  <si>
    <t>14010 N. FAWNBROOKE DRIVE</t>
  </si>
  <si>
    <t>(520) 825-9730</t>
  </si>
  <si>
    <t>jolja@comcast.net</t>
  </si>
  <si>
    <t>LYNN</t>
  </si>
  <si>
    <t>14453 N SPANISH GDN LN</t>
  </si>
  <si>
    <t>989-750-8112</t>
  </si>
  <si>
    <t>989-839-9235</t>
  </si>
  <si>
    <t>jlynnruns2@aol.com</t>
  </si>
  <si>
    <t>ROXANN</t>
  </si>
  <si>
    <t>989-245-7280</t>
  </si>
  <si>
    <t>LYONS</t>
  </si>
  <si>
    <t>CLIFFORD</t>
  </si>
  <si>
    <t>14250 N TRADE WINDS WAY</t>
  </si>
  <si>
    <t>610-207-4653</t>
  </si>
  <si>
    <t>cliff.lyons@comcast.net</t>
  </si>
  <si>
    <t>m.e.lyons@comcast.net</t>
  </si>
  <si>
    <t>MADRID</t>
  </si>
  <si>
    <t>14290 N SILKWIND WAY</t>
  </si>
  <si>
    <t>847-525-9239</t>
  </si>
  <si>
    <t>847-816-1140</t>
  </si>
  <si>
    <t>madrijp@yahoo.com</t>
  </si>
  <si>
    <t>MAISCH</t>
  </si>
  <si>
    <t>1848 E CROWN RIDGE WAY</t>
  </si>
  <si>
    <t>(520) 825-2119</t>
  </si>
  <si>
    <t>JAM4930@YAHOO.COM</t>
  </si>
  <si>
    <t>MARIER</t>
  </si>
  <si>
    <t>ABBY</t>
  </si>
  <si>
    <t>14166 N. FORTHCAMP CT.</t>
  </si>
  <si>
    <t>(520) 825-4878</t>
  </si>
  <si>
    <t>dolmar21@gmail.com</t>
  </si>
  <si>
    <t>MARKS</t>
  </si>
  <si>
    <t>14651 N SPANISH GARDEN LANE</t>
  </si>
  <si>
    <t>773-871-1312</t>
  </si>
  <si>
    <t>mhmdcinc@yahoo.com</t>
  </si>
  <si>
    <t>LIZ</t>
  </si>
  <si>
    <t>14030 N LOBELIA WAY</t>
  </si>
  <si>
    <t>(520) 825-8592</t>
  </si>
  <si>
    <t>ebe2749@hotmail.com</t>
  </si>
  <si>
    <t>MARTIN</t>
  </si>
  <si>
    <t>14710 N LOST ARROW DRIVE</t>
  </si>
  <si>
    <t>509-293-3604</t>
  </si>
  <si>
    <t>martinjimharriet@yahoo.com</t>
  </si>
  <si>
    <t>MARTINI</t>
  </si>
  <si>
    <t>MONIKA</t>
  </si>
  <si>
    <t>14280 N.  LOBELIA WAY</t>
  </si>
  <si>
    <t>970-376-0748</t>
  </si>
  <si>
    <t>martini8150@yahoo.com</t>
  </si>
  <si>
    <t>MASTERJOHN</t>
  </si>
  <si>
    <t>TONY</t>
  </si>
  <si>
    <t>14367 N. GREEN MEADOW LANE</t>
  </si>
  <si>
    <t>512-626-3532</t>
  </si>
  <si>
    <t>tmasterjohn15@gmail.com</t>
  </si>
  <si>
    <t>MATHWIG</t>
  </si>
  <si>
    <t>13603 N TOM RYANS WAY</t>
  </si>
  <si>
    <t>(520) 825-4212</t>
  </si>
  <si>
    <t>jackandpam@live.com</t>
  </si>
  <si>
    <t>McCARRELL</t>
  </si>
  <si>
    <t>SHARON</t>
  </si>
  <si>
    <t>13567 N PIMA WAY SPRINGS</t>
  </si>
  <si>
    <t>719- 838-0745</t>
  </si>
  <si>
    <t>719-838-0745</t>
  </si>
  <si>
    <t>smccarrell49@gmail.com</t>
  </si>
  <si>
    <t>McFADDEN</t>
  </si>
  <si>
    <t>RUTH</t>
  </si>
  <si>
    <t>1860 E MELLOW TRAIL</t>
  </si>
  <si>
    <t>(520) 825-3089</t>
  </si>
  <si>
    <t>terryruthmc@comcast.net</t>
  </si>
  <si>
    <t>McGRATH</t>
  </si>
  <si>
    <t>1752 E ANZA WAY</t>
  </si>
  <si>
    <t>(520) 441-9797</t>
  </si>
  <si>
    <t>JACKMCGRATH7@COMCAST.NET</t>
  </si>
  <si>
    <t>BETTE</t>
  </si>
  <si>
    <t>bette.mcgrath@gmail.com</t>
  </si>
  <si>
    <t>McKEE</t>
  </si>
  <si>
    <t>WILLIAM</t>
  </si>
  <si>
    <t>865 E.CROWN RIDGE DR.</t>
  </si>
  <si>
    <t>(425)923-9603</t>
  </si>
  <si>
    <t>billm7410@gmail.com</t>
  </si>
  <si>
    <t>MEHMERT</t>
  </si>
  <si>
    <t>SUZANNE</t>
  </si>
  <si>
    <t>60943 E ROCK LEDGE LOOP</t>
  </si>
  <si>
    <t>(563) 547-5550</t>
  </si>
  <si>
    <t>319-240-6300</t>
  </si>
  <si>
    <t>suzanne.mehmert@comcast.net</t>
  </si>
  <si>
    <t>MEIER</t>
  </si>
  <si>
    <t>14640 N.  FLAGSTONE DRIVE</t>
  </si>
  <si>
    <t>(520) 818-0173</t>
  </si>
  <si>
    <t>paul1meier@q.com</t>
  </si>
  <si>
    <t>MELOCHE</t>
  </si>
  <si>
    <t>GASTON</t>
  </si>
  <si>
    <t>1204 E.  ROYAL OAK RD.</t>
  </si>
  <si>
    <t>(520) 638-5404</t>
  </si>
  <si>
    <t>VHC.Gaston@gmail.com </t>
  </si>
  <si>
    <t>MERCER</t>
  </si>
  <si>
    <t>14538 N LOST ARROW DR</t>
  </si>
  <si>
    <t>520-333-3490</t>
  </si>
  <si>
    <t>847-977-7326</t>
  </si>
  <si>
    <t>pawmerc@gmail.com</t>
  </si>
  <si>
    <t>847-977-7327</t>
  </si>
  <si>
    <t>cjudygo07@gmail.com</t>
  </si>
  <si>
    <t>MEYER</t>
  </si>
  <si>
    <t>1749 E CROWN RIDGE WAY</t>
  </si>
  <si>
    <t>(612) 749-1996</t>
  </si>
  <si>
    <t>tmeyer80@msn.com</t>
  </si>
  <si>
    <t>MILLER</t>
  </si>
  <si>
    <t>2330 E MONTROSE CANYON DR</t>
  </si>
  <si>
    <t>720 737 3154</t>
  </si>
  <si>
    <t>wrm311@comcast.net</t>
  </si>
  <si>
    <t>2051 E METERORITE</t>
  </si>
  <si>
    <t>719-244-1396</t>
  </si>
  <si>
    <t>jcmpjm1968@yahoo.com</t>
  </si>
  <si>
    <t>MINKS</t>
  </si>
  <si>
    <t>JOYCE</t>
  </si>
  <si>
    <t>2140 E.  RUELLIA DRIVE</t>
  </si>
  <si>
    <t>(520) 825-0642</t>
  </si>
  <si>
    <t>minkster42@comcast.net</t>
  </si>
  <si>
    <t>MISGEN</t>
  </si>
  <si>
    <t>1150 E. SUNSET RIDGE</t>
  </si>
  <si>
    <t>(520) 825-7322</t>
  </si>
  <si>
    <t>pr.misgen@gmail.com</t>
  </si>
  <si>
    <t>MOODY</t>
  </si>
  <si>
    <t>14750 N WONDERVIEW DR</t>
  </si>
  <si>
    <t>202-657-3058</t>
  </si>
  <si>
    <t>jane.moody2@gmail.com</t>
  </si>
  <si>
    <t>RANDALL</t>
  </si>
  <si>
    <t>202-255-0920</t>
  </si>
  <si>
    <t>randallmoody44@gmail.com</t>
  </si>
  <si>
    <t>MOORE</t>
  </si>
  <si>
    <t>2263 CARGONDERA CANYON DR</t>
  </si>
  <si>
    <t>651-788-5040</t>
  </si>
  <si>
    <t>willgmoore2@gmail.com</t>
  </si>
  <si>
    <t>MORRIS</t>
  </si>
  <si>
    <t>2253 E INDIAN TOWN WAY</t>
  </si>
  <si>
    <t>402-250-8266</t>
  </si>
  <si>
    <t>jsmorris@cox.net</t>
  </si>
  <si>
    <t>KATE</t>
  </si>
  <si>
    <t>402-250-1077</t>
  </si>
  <si>
    <t>MOYER</t>
  </si>
  <si>
    <t>KATHY</t>
  </si>
  <si>
    <t>1637 E. CROWN RIDGE WAY</t>
  </si>
  <si>
    <t>(520) 818-6509</t>
  </si>
  <si>
    <t>520-308-8881</t>
  </si>
  <si>
    <t>mmoyerpp@gmail.com</t>
  </si>
  <si>
    <t>NANCE</t>
  </si>
  <si>
    <t>JANN</t>
  </si>
  <si>
    <t>1809 E. MOONSHROUND DR., OV</t>
  </si>
  <si>
    <t>520-468-6610</t>
  </si>
  <si>
    <t>520-339-1487</t>
  </si>
  <si>
    <t>jannnance49@gmail.com</t>
  </si>
  <si>
    <t>570-854-7212</t>
  </si>
  <si>
    <t>ktayneese@hotmail.com</t>
  </si>
  <si>
    <t>NEWTON</t>
  </si>
  <si>
    <t>DOUG</t>
  </si>
  <si>
    <t>11723 N CASSIOPEIA DR   ORO VALLEY 85737</t>
  </si>
  <si>
    <t>520-742-2977</t>
  </si>
  <si>
    <t>520-237-2936</t>
  </si>
  <si>
    <t>dougdar@comcast.net</t>
  </si>
  <si>
    <t>14180 N. LOBELIA WAY</t>
  </si>
  <si>
    <t>(520) 825-1484</t>
  </si>
  <si>
    <t>jnjnewton@gmail.com</t>
  </si>
  <si>
    <t>NIESE</t>
  </si>
  <si>
    <t>HAROLD</t>
  </si>
  <si>
    <t>1970 E SINGING BOW WAY</t>
  </si>
  <si>
    <t>(505) 659-6227</t>
  </si>
  <si>
    <t>520-730-6293</t>
  </si>
  <si>
    <t>han2500@yahoo.com</t>
  </si>
  <si>
    <t>NUS</t>
  </si>
  <si>
    <t>JON</t>
  </si>
  <si>
    <t>1670 E. CROWN RIDGE WAY</t>
  </si>
  <si>
    <t>309-824-5352</t>
  </si>
  <si>
    <t>nusj2@comcast.net</t>
  </si>
  <si>
    <t>309-838-5352</t>
  </si>
  <si>
    <t>OAKS</t>
  </si>
  <si>
    <t>GINNY</t>
  </si>
  <si>
    <t>14108 N WILLOW BEND DR</t>
  </si>
  <si>
    <t>520-328-8266</t>
  </si>
  <si>
    <t>724-914-3656</t>
  </si>
  <si>
    <t>rgoaks@comcast.net</t>
  </si>
  <si>
    <t>RICH</t>
  </si>
  <si>
    <t>O'HAGAN</t>
  </si>
  <si>
    <t>14226 N FAWNBROOKE DRIVE</t>
  </si>
  <si>
    <t>(520) 825-9664</t>
  </si>
  <si>
    <t>ohaganarizona@gmail.com</t>
  </si>
  <si>
    <t>OLIVIER</t>
  </si>
  <si>
    <t>933 E ROYAL RIDGE DR</t>
  </si>
  <si>
    <t>520 989-9093</t>
  </si>
  <si>
    <t>757 576-5828</t>
  </si>
  <si>
    <t>joeolivier@comast.net</t>
  </si>
  <si>
    <t>OLSON</t>
  </si>
  <si>
    <t>13642 N. PIMA SPRINGS WAY</t>
  </si>
  <si>
    <t>206-931-2742</t>
  </si>
  <si>
    <t>cloma@comcast.net</t>
  </si>
  <si>
    <t>OSOFSKY</t>
  </si>
  <si>
    <t>AUDREY</t>
  </si>
  <si>
    <t>2389 E.  CARGONDERA CANYON DRIVE</t>
  </si>
  <si>
    <t>(520) 818-2997</t>
  </si>
  <si>
    <t>audosofsky@aol.com</t>
  </si>
  <si>
    <t>OWEN</t>
  </si>
  <si>
    <t>ANN</t>
  </si>
  <si>
    <t xml:space="preserve">2080 E. TUMBLE BROOK WAY </t>
  </si>
  <si>
    <t>520-343-0335</t>
  </si>
  <si>
    <t>anno35@me.com</t>
  </si>
  <si>
    <t>PACKARD</t>
  </si>
  <si>
    <t>CHARLES</t>
  </si>
  <si>
    <t>14356 N SPANISH GARDEN LANE</t>
  </si>
  <si>
    <t>(206) 724-6178</t>
  </si>
  <si>
    <t>cparkard01@yahoo.com</t>
  </si>
  <si>
    <t>PADULA</t>
  </si>
  <si>
    <t>952 E GRASS MEADOW PLACE</t>
  </si>
  <si>
    <t>224 430 3499</t>
  </si>
  <si>
    <t>mpadul01@sbcglobal.net</t>
  </si>
  <si>
    <t>PALUSKA</t>
  </si>
  <si>
    <t>520-333-2034</t>
  </si>
  <si>
    <t>RCPALU@GMAIL.COM</t>
  </si>
  <si>
    <t>SUE</t>
  </si>
  <si>
    <t>970-3680124</t>
  </si>
  <si>
    <t>PAVELKO</t>
  </si>
  <si>
    <t>VERDIE</t>
  </si>
  <si>
    <t>14382 N  ALAMO CANYON DRIVE</t>
  </si>
  <si>
    <t>(520) 429-8835</t>
  </si>
  <si>
    <t>vpavelko14382@comcast.net</t>
  </si>
  <si>
    <t>PEARSON</t>
  </si>
  <si>
    <t>STEPHANIE</t>
  </si>
  <si>
    <t>5 TIMBER LANE   #206  EXETER, N.H.  03833</t>
  </si>
  <si>
    <t>603-658-7025</t>
  </si>
  <si>
    <t>520-591-8019</t>
  </si>
  <si>
    <t>spstephrw@gmail.com</t>
  </si>
  <si>
    <t>PERADOTTO</t>
  </si>
  <si>
    <t xml:space="preserve">2333 CARGONDERA CANYON DR  </t>
  </si>
  <si>
    <t>(716) 390-2881</t>
  </si>
  <si>
    <t>peradott@buffalo.edu</t>
  </si>
  <si>
    <t xml:space="preserve">2334 CARGONDERA CANYON DR  </t>
  </si>
  <si>
    <t>(716) 390-2982</t>
  </si>
  <si>
    <t>marlene.peradott@gmail.com</t>
  </si>
  <si>
    <t>PERCIVAL</t>
  </si>
  <si>
    <t>KEN</t>
  </si>
  <si>
    <t>968 E ROYAL RIDGE</t>
  </si>
  <si>
    <t>719-661-0337</t>
  </si>
  <si>
    <t>kmpercival@comcast.net</t>
  </si>
  <si>
    <t>MADELEINE</t>
  </si>
  <si>
    <t>719-650-3778</t>
  </si>
  <si>
    <t>PHILLIPS</t>
  </si>
  <si>
    <t>14479 N SPANISH GARDEN LANE</t>
  </si>
  <si>
    <t>520-818-3283</t>
  </si>
  <si>
    <t>franceslphillips@comcast.net</t>
  </si>
  <si>
    <t>PIELE</t>
  </si>
  <si>
    <t>LINDA</t>
  </si>
  <si>
    <t>13490 N. TOM RYANS WAY</t>
  </si>
  <si>
    <t>(520) 305-5321</t>
  </si>
  <si>
    <t>lindapiele@gmail.com</t>
  </si>
  <si>
    <t>PIGOTT</t>
  </si>
  <si>
    <t>LAURA</t>
  </si>
  <si>
    <t xml:space="preserve">14741 LOST ARROW DR          </t>
  </si>
  <si>
    <t>(541) 921-1680</t>
  </si>
  <si>
    <t>541-921-1680</t>
  </si>
  <si>
    <t>lajspigott@gmail.com</t>
  </si>
  <si>
    <t>PIPLANI</t>
  </si>
  <si>
    <t>SHIRLEY</t>
  </si>
  <si>
    <t>13835 N. SUTHERLAND WASH</t>
  </si>
  <si>
    <t>(520) 825-6428</t>
  </si>
  <si>
    <t>azpuffin@comcast.net</t>
  </si>
  <si>
    <t>PLEYTE</t>
  </si>
  <si>
    <t>ROE</t>
  </si>
  <si>
    <t xml:space="preserve"> PO BOX 36076 Tucson, AZ 85740</t>
  </si>
  <si>
    <t>520 909-5569</t>
  </si>
  <si>
    <t>selenap26@yahoo.com</t>
  </si>
  <si>
    <t>SELENA</t>
  </si>
  <si>
    <t>520 742-2202</t>
  </si>
  <si>
    <t>POTTER</t>
  </si>
  <si>
    <t>14069 TRADE WINDS WAY</t>
  </si>
  <si>
    <t>(253) 722-4296</t>
  </si>
  <si>
    <t>sweetliberty@comcast.net</t>
  </si>
  <si>
    <t>13880 N EMBASSY</t>
  </si>
  <si>
    <t>612-210-2543</t>
  </si>
  <si>
    <t>952-210-2543</t>
  </si>
  <si>
    <t>kmp952@comcast.net</t>
  </si>
  <si>
    <t xml:space="preserve"> </t>
  </si>
  <si>
    <t>PRIEBE</t>
  </si>
  <si>
    <t>DARWIN</t>
  </si>
  <si>
    <t>14450 N SPANISH GARDEN LN</t>
  </si>
  <si>
    <t>(503) 475-9328</t>
  </si>
  <si>
    <t>priebedar@msn.com</t>
  </si>
  <si>
    <t>PROBERT</t>
  </si>
  <si>
    <t>CLIVE</t>
  </si>
  <si>
    <t>1054 E ROYAL OAK RD</t>
  </si>
  <si>
    <t>(520) 825-8719</t>
  </si>
  <si>
    <t>520-241-0980</t>
  </si>
  <si>
    <t>C.PROBERT@COMCAST.NET</t>
  </si>
  <si>
    <t>PROCIDA</t>
  </si>
  <si>
    <t>PHILIP</t>
  </si>
  <si>
    <t>962 E ROYAL RIDGE DR</t>
  </si>
  <si>
    <t>520-742-7399</t>
  </si>
  <si>
    <t>312-636-8501</t>
  </si>
  <si>
    <t>pjprocida@comcast.net</t>
  </si>
  <si>
    <t>PRUITT</t>
  </si>
  <si>
    <t>CLAY</t>
  </si>
  <si>
    <t>14160 N. LOBELIA WAY</t>
  </si>
  <si>
    <t>(520) 825-8020</t>
  </si>
  <si>
    <t>copruitt@comcast.net</t>
  </si>
  <si>
    <t>(847) 975-6680</t>
  </si>
  <si>
    <t>lcpruitt07@comcast.net</t>
  </si>
  <si>
    <t>PUNZMANN</t>
  </si>
  <si>
    <t>LILO</t>
  </si>
  <si>
    <t>14172 N.  TRADE WINDS WAY</t>
  </si>
  <si>
    <t>(520) 825-2147</t>
  </si>
  <si>
    <t>rpunzmann@msn.com</t>
  </si>
  <si>
    <t>RUDI</t>
  </si>
  <si>
    <t>14172 N. TRADE WINDS WAY</t>
  </si>
  <si>
    <t>520-427-7777</t>
  </si>
  <si>
    <t>PUPKIEWICZ</t>
  </si>
  <si>
    <t>966 GRASS MEADOW PLACE</t>
  </si>
  <si>
    <t>312-303-7436</t>
  </si>
  <si>
    <t>708-546-7448</t>
  </si>
  <si>
    <t>marypup@netzero.com</t>
  </si>
  <si>
    <t>PUTT</t>
  </si>
  <si>
    <t>13831 LOBELIA WAY</t>
  </si>
  <si>
    <t>419-236-7391</t>
  </si>
  <si>
    <t>h-putt@onu.edu</t>
  </si>
  <si>
    <t>SUSAN</t>
  </si>
  <si>
    <t>419-236-7392</t>
  </si>
  <si>
    <t>s-putt@one.edu</t>
  </si>
  <si>
    <t>QUEVEDO</t>
  </si>
  <si>
    <t>10700 N LA RESERVE DR, APT. 10206</t>
  </si>
  <si>
    <t>815-213-2919</t>
  </si>
  <si>
    <t>815-441-7237</t>
  </si>
  <si>
    <t>yaquevedo@gmail.com</t>
  </si>
  <si>
    <t>YVONNE</t>
  </si>
  <si>
    <t>RATCLIFFE</t>
  </si>
  <si>
    <t>BECKY</t>
  </si>
  <si>
    <t>13201 N WESTMINISTER DR</t>
  </si>
  <si>
    <t>253-227-4126</t>
  </si>
  <si>
    <t>gary.becky@yahoon.com</t>
  </si>
  <si>
    <t>REA</t>
  </si>
  <si>
    <t>2243 E ROMERO CANYON DRIVE</t>
  </si>
  <si>
    <t>(734) 645-0827</t>
  </si>
  <si>
    <t>maryerea@gmail.com</t>
  </si>
  <si>
    <t>RICHARDSON</t>
  </si>
  <si>
    <t>13948 N TRADEWINDS WAY</t>
  </si>
  <si>
    <t>(520) 544-8574</t>
  </si>
  <si>
    <t>rolo922@comcast.net</t>
  </si>
  <si>
    <t>RICHMOND</t>
  </si>
  <si>
    <t>1349 E EMBER WAY</t>
  </si>
  <si>
    <t>612-615-3900</t>
  </si>
  <si>
    <t>sndr.rehmnd@gmail.com</t>
  </si>
  <si>
    <t>RICKARD</t>
  </si>
  <si>
    <t>9050 PINNACLE DR., FLORIA 34786</t>
  </si>
  <si>
    <t>jrickard02@comcast.net</t>
  </si>
  <si>
    <t>RIEMERSMA</t>
  </si>
  <si>
    <t>2113 E BIGHORN MOUNTAIN DR</t>
  </si>
  <si>
    <t>619-851-6645</t>
  </si>
  <si>
    <t>maryriemersma</t>
  </si>
  <si>
    <t>RIGBY</t>
  </si>
  <si>
    <t>1725 E. ANZA WAY</t>
  </si>
  <si>
    <t>(520) 638-8800</t>
  </si>
  <si>
    <t>rigby_judy@yahoo.com</t>
  </si>
  <si>
    <t>ROBERTS</t>
  </si>
  <si>
    <t>sjrbrokeress@aol.com</t>
  </si>
  <si>
    <t>ROCKLIN</t>
  </si>
  <si>
    <t xml:space="preserve">PEGGY </t>
  </si>
  <si>
    <t>303-985-0150</t>
  </si>
  <si>
    <t>(720)-206-8217</t>
  </si>
  <si>
    <t>pegrocklin@gmail.com</t>
  </si>
  <si>
    <t>ROPER</t>
  </si>
  <si>
    <t>CARY</t>
  </si>
  <si>
    <t>14215 N. SILKWIND WAY</t>
  </si>
  <si>
    <t>520-343-4937</t>
  </si>
  <si>
    <t>carybayley@gmail.com</t>
  </si>
  <si>
    <t>ROZEHNAL</t>
  </si>
  <si>
    <t>13990 FAWNBROOKE DRIVE</t>
  </si>
  <si>
    <t>(520)638-6368</t>
  </si>
  <si>
    <t>rozehnal@comcast.net</t>
  </si>
  <si>
    <t>RUDD</t>
  </si>
  <si>
    <t>JEAN</t>
  </si>
  <si>
    <t>14371 N ALAMO CANYON DRIVE</t>
  </si>
  <si>
    <t>(520) 825-4338</t>
  </si>
  <si>
    <t>ruddbolin@comcast.net</t>
  </si>
  <si>
    <t>RUSSELL</t>
  </si>
  <si>
    <t>262-212-6540</t>
  </si>
  <si>
    <t>jonrussell6@gmail.com</t>
  </si>
  <si>
    <t>SAND</t>
  </si>
  <si>
    <t>CHERRY</t>
  </si>
  <si>
    <t>14070 N LOBELIA WAY</t>
  </si>
  <si>
    <t>520-308-5883</t>
  </si>
  <si>
    <t>jocher_sand@hotmail.com</t>
  </si>
  <si>
    <t>SANDERSON</t>
  </si>
  <si>
    <t>2223 E BEDROCK LN</t>
  </si>
  <si>
    <t>419-944-5254</t>
  </si>
  <si>
    <t>dsanderson@bex.net</t>
  </si>
  <si>
    <t>SAUER</t>
  </si>
  <si>
    <t>1600 E.  BROKEN BOW WAY</t>
  </si>
  <si>
    <t>(520) 825-1357</t>
  </si>
  <si>
    <t>sweetsauers@gmail.com</t>
  </si>
  <si>
    <t>SAUNDERS</t>
  </si>
  <si>
    <t>ZORA</t>
  </si>
  <si>
    <t>934 E BOULDER PASS</t>
  </si>
  <si>
    <t>(928)301-7357</t>
  </si>
  <si>
    <t>azflowers14@gmail.com</t>
  </si>
  <si>
    <t>SCHELLBERG</t>
  </si>
  <si>
    <t>NORMA</t>
  </si>
  <si>
    <t>2199 E JONQUIL STREET</t>
  </si>
  <si>
    <t>520-818-2514</t>
  </si>
  <si>
    <t>520-404-9998</t>
  </si>
  <si>
    <t>normaschellberg@gmail.com</t>
  </si>
  <si>
    <t>SCHULTZ</t>
  </si>
  <si>
    <t>VALERIE</t>
  </si>
  <si>
    <t>1426 W PACKARD ST, APPLETON, WI 54914</t>
  </si>
  <si>
    <t>920 915-8008</t>
  </si>
  <si>
    <t>schultz.valeriea@gmail.com</t>
  </si>
  <si>
    <t>SCOTT</t>
  </si>
  <si>
    <t>14068 N TRADE WINDS WAY</t>
  </si>
  <si>
    <t>505-699-0794</t>
  </si>
  <si>
    <t>john@jtscott.com</t>
  </si>
  <si>
    <t>SHELDEN</t>
  </si>
  <si>
    <t>CHARLOTTE</t>
  </si>
  <si>
    <t>14346 N CHALK CREEK DR.</t>
  </si>
  <si>
    <t>(808) 319-0904</t>
  </si>
  <si>
    <t>sheldenrc@yahoo.com</t>
  </si>
  <si>
    <t>SHERRICK</t>
  </si>
  <si>
    <t>520-818-9289</t>
  </si>
  <si>
    <t>513-212-7785</t>
  </si>
  <si>
    <t>sherrick@mun.ca</t>
  </si>
  <si>
    <t>SIMMS</t>
  </si>
  <si>
    <t>MYRNA</t>
  </si>
  <si>
    <t xml:space="preserve"> PO Box 8724, Tucson AZ 85738-0724</t>
  </si>
  <si>
    <t>517-488-8644</t>
  </si>
  <si>
    <t>spartan7375@gmail.com</t>
  </si>
  <si>
    <t>517-410-9031</t>
  </si>
  <si>
    <t xml:space="preserve">Medicinetp@gmail.com </t>
  </si>
  <si>
    <t>SIMPSON</t>
  </si>
  <si>
    <t>PETER</t>
  </si>
  <si>
    <t xml:space="preserve">2288 E GERBERA WAY       </t>
  </si>
  <si>
    <t>(207) 975-3258</t>
  </si>
  <si>
    <t>peterhsimpson@gmail.com</t>
  </si>
  <si>
    <t>SPARLING</t>
  </si>
  <si>
    <t>MILLIE</t>
  </si>
  <si>
    <t>14411 N.  SKY TRAIL</t>
  </si>
  <si>
    <t>(520) 825-0091</t>
  </si>
  <si>
    <r>
      <t> </t>
    </r>
    <r>
      <rPr>
        <sz val="10"/>
        <color indexed="12"/>
        <rFont val="Arial"/>
        <family val="2"/>
      </rPr>
      <t>milliesparling79@gmail.com</t>
    </r>
    <r>
      <rPr>
        <sz val="10"/>
        <rFont val="Arial"/>
      </rPr>
      <t xml:space="preserve"> </t>
    </r>
  </si>
  <si>
    <t>STAMSON</t>
  </si>
  <si>
    <t>1174 E BOULDER PASS DR</t>
  </si>
  <si>
    <t>(520) 818-0659</t>
  </si>
  <si>
    <t>stamson1@yahoo.com</t>
  </si>
  <si>
    <t>SANDY</t>
  </si>
  <si>
    <t>STANAT</t>
  </si>
  <si>
    <t>FRAN</t>
  </si>
  <si>
    <t>14271 W ALAMO CANYON DR</t>
  </si>
  <si>
    <t>520 873-7848</t>
  </si>
  <si>
    <t>franstanat@gmail.com</t>
  </si>
  <si>
    <t>STEENSLAND</t>
  </si>
  <si>
    <t>832 E DESERT GLEN DR</t>
  </si>
  <si>
    <t>360-751-6176</t>
  </si>
  <si>
    <t>360-751-0716</t>
  </si>
  <si>
    <t>chansonsings@yahoo.com</t>
  </si>
  <si>
    <t>STEINBERG</t>
  </si>
  <si>
    <t>BRAHM</t>
  </si>
  <si>
    <t>1575 E. BRIGHT ANGEL DRIVE</t>
  </si>
  <si>
    <t>(520) 818-3436</t>
  </si>
  <si>
    <t>bbs88@me.com</t>
  </si>
  <si>
    <t>STROHMEYER</t>
  </si>
  <si>
    <t>JAY</t>
  </si>
  <si>
    <t xml:space="preserve">14130 N LOBELIA WAY </t>
  </si>
  <si>
    <t>608-406-0214</t>
  </si>
  <si>
    <t>jaystrohmeyer1@yahoo.com</t>
  </si>
  <si>
    <t>SWAP</t>
  </si>
  <si>
    <t>WALTER</t>
  </si>
  <si>
    <t>13698 LOBELIA WAY</t>
  </si>
  <si>
    <t>520 623-3847</t>
  </si>
  <si>
    <t>wswap@tufts.edu</t>
  </si>
  <si>
    <t>SWENSON</t>
  </si>
  <si>
    <t>14657 SPANISH GARDEN LANE</t>
  </si>
  <si>
    <t>503-965-0066</t>
  </si>
  <si>
    <t>jswenson99@gmail.com</t>
  </si>
  <si>
    <t>LORI</t>
  </si>
  <si>
    <t>541-221-3390</t>
  </si>
  <si>
    <t>lswenson51@gmail.com</t>
  </si>
  <si>
    <t>SYMMERS</t>
  </si>
  <si>
    <t>JANIS</t>
  </si>
  <si>
    <t>symmersj@comcast.net</t>
  </si>
  <si>
    <t>SZOKE</t>
  </si>
  <si>
    <t>2336 E.  COREOPSIS WAY</t>
  </si>
  <si>
    <t>(520) 877-9555</t>
  </si>
  <si>
    <t>rbszoke@aol.com</t>
  </si>
  <si>
    <t>TAYLOR</t>
  </si>
  <si>
    <t>147 N PALM RIDGE DR</t>
  </si>
  <si>
    <t>503-302-8286</t>
  </si>
  <si>
    <t>bikerlee@gmail.com</t>
  </si>
  <si>
    <t>TESSMAN</t>
  </si>
  <si>
    <t>14337 WISTERIA WAY</t>
  </si>
  <si>
    <t>(763) 486-6801</t>
  </si>
  <si>
    <t>763-898-9873</t>
  </si>
  <si>
    <t>caribou@bigfork.net</t>
  </si>
  <si>
    <t>THOMAS</t>
  </si>
  <si>
    <t>ESTHER</t>
  </si>
  <si>
    <t>10730 N ORACLE RD,  #13202,  OV 85737</t>
  </si>
  <si>
    <t>708 250-5238</t>
  </si>
  <si>
    <t>esthomas12@yahoo.com</t>
  </si>
  <si>
    <t>THOMPSON</t>
  </si>
  <si>
    <t>KITTY</t>
  </si>
  <si>
    <t>1970 E. BIG WASH WAY</t>
  </si>
  <si>
    <t>(520) 825-0380</t>
  </si>
  <si>
    <t>520-906-1010</t>
  </si>
  <si>
    <t>kitty.thompson58@gmail.com</t>
  </si>
  <si>
    <t>TRIVETT</t>
  </si>
  <si>
    <t>GENE (Eddie)</t>
  </si>
  <si>
    <t>2116 E BIG HORN MT DR</t>
  </si>
  <si>
    <t>(775) 410-3550</t>
  </si>
  <si>
    <t>775-412-3483</t>
  </si>
  <si>
    <t>Eddiein2it@gmail.com</t>
  </si>
  <si>
    <t>TURNER</t>
  </si>
  <si>
    <t>14508 N.  LONE WOLF LANE</t>
  </si>
  <si>
    <t>(520) 818-6401</t>
  </si>
  <si>
    <t>don.turner@frontier.com</t>
  </si>
  <si>
    <t>14755 N BURNTWOOD DR</t>
  </si>
  <si>
    <t>775-842-8243</t>
  </si>
  <si>
    <t>skyisland14755@gmail.com</t>
  </si>
  <si>
    <t>TURNQUIST</t>
  </si>
  <si>
    <t>2216 N SAUSALITO TRAIL</t>
  </si>
  <si>
    <t>406 548-7300</t>
  </si>
  <si>
    <t>lindsayturn@mac.com</t>
  </si>
  <si>
    <t>LINDSAY</t>
  </si>
  <si>
    <t>VARLEY</t>
  </si>
  <si>
    <t>GLENICE</t>
  </si>
  <si>
    <t>1117 E HAYSTACK DR</t>
  </si>
  <si>
    <t>515-460-2325</t>
  </si>
  <si>
    <t>wessels@isunet.net</t>
  </si>
  <si>
    <t>VOTH</t>
  </si>
  <si>
    <t>13986 N.  TRADE WINDS WAY</t>
  </si>
  <si>
    <t>(520) 825-8746</t>
  </si>
  <si>
    <t>orie.voth@gmail.com</t>
  </si>
  <si>
    <t>ORIE</t>
  </si>
  <si>
    <t>WAKEFIELD</t>
  </si>
  <si>
    <t>(520) 647-1452</t>
  </si>
  <si>
    <t>wake5160@gmail.com</t>
  </si>
  <si>
    <t>WEINBERG</t>
  </si>
  <si>
    <t>14531 N. ROCK SPRINGS LANE</t>
  </si>
  <si>
    <t>(520) 818-3047</t>
  </si>
  <si>
    <t>phweinb@gmaIL.com</t>
  </si>
  <si>
    <t>PHIL</t>
  </si>
  <si>
    <t>WELCH</t>
  </si>
  <si>
    <t>961 E CROWN RIDGE</t>
  </si>
  <si>
    <t>(520) 395-1205</t>
  </si>
  <si>
    <t>520-975-1685</t>
  </si>
  <si>
    <t>jwelch006@gmail.com</t>
  </si>
  <si>
    <t>MARIA</t>
  </si>
  <si>
    <t>WESSELS</t>
  </si>
  <si>
    <t>515-460-1266</t>
  </si>
  <si>
    <t>WILLIAMS</t>
  </si>
  <si>
    <t>1601 E.  BROKEN BOW WAY</t>
  </si>
  <si>
    <t>(520) 818-2226</t>
  </si>
  <si>
    <t>Jaswilliams128@msn.com</t>
  </si>
  <si>
    <t>WOLFFING</t>
  </si>
  <si>
    <t>BYRON</t>
  </si>
  <si>
    <t>1815 E ANZA WAY</t>
  </si>
  <si>
    <t>520 289-7889</t>
  </si>
  <si>
    <t>248-722-3383</t>
  </si>
  <si>
    <t>wolffing5@gmail.com</t>
  </si>
  <si>
    <t>WOODELL</t>
  </si>
  <si>
    <t>2291 GERBERA WAY</t>
  </si>
  <si>
    <t>253-709-1413</t>
  </si>
  <si>
    <t>mhwlaw@gmail.com</t>
  </si>
  <si>
    <t xml:space="preserve">WRAY </t>
  </si>
  <si>
    <t xml:space="preserve">1573 E. CROWN RIDGE WAY </t>
  </si>
  <si>
    <t>(303) 921-6699</t>
  </si>
  <si>
    <t>wswray1@aol.com</t>
  </si>
  <si>
    <t>WRIGHT</t>
  </si>
  <si>
    <t>EDWIN</t>
  </si>
  <si>
    <t>2373 E COREOPIS WAY</t>
  </si>
  <si>
    <t>(317) 371-2485</t>
  </si>
  <si>
    <t>ewright@indyhike.org</t>
  </si>
  <si>
    <t>2374 E COREOPIS WAY</t>
  </si>
  <si>
    <t>* Waived: New Members Joining in the October-December period are extended through the following Calendar Year.</t>
  </si>
  <si>
    <t>Dues Pd.</t>
  </si>
  <si>
    <t>NEW MEMBERS</t>
  </si>
  <si>
    <t>NOTES</t>
  </si>
  <si>
    <t>2017 VHC MEMBER SUMMARY</t>
  </si>
  <si>
    <t>TOTAL = 241</t>
  </si>
  <si>
    <t>100 MEMBERS FROM 2016 HAVE NOT</t>
  </si>
  <si>
    <t>BASED ON 12/31/16 MEMBERSHIP TOTAL OF 331</t>
  </si>
  <si>
    <t>MAXIMUM NUMBER PERMITTED = 33</t>
  </si>
  <si>
    <t>REMAINING NON-RESIDENT SLOTS = 7</t>
  </si>
  <si>
    <t>2016 VHC MEMBER SUMMARY</t>
  </si>
  <si>
    <t>Dec 30 2016</t>
  </si>
  <si>
    <t>TOTAL = 331</t>
  </si>
  <si>
    <t>112 CURRENT MEMBERS HAVE NOT</t>
  </si>
  <si>
    <t>BASED ON 12/31/15 MEMBERSHIP TOTAL OF 326</t>
  </si>
  <si>
    <t>REMAINING NON-RESIDENT SLOTS = 8</t>
  </si>
  <si>
    <t>2016</t>
  </si>
  <si>
    <t>ARMSTRONG</t>
  </si>
  <si>
    <t>CONNIE</t>
  </si>
  <si>
    <t>14670 N WINDSHADE DR</t>
  </si>
  <si>
    <t>520-544-7723</t>
  </si>
  <si>
    <t>connieachuckg@aol.com</t>
  </si>
  <si>
    <t>GRABIEL</t>
  </si>
  <si>
    <t>14470 N. CHOCTAW AVE</t>
  </si>
  <si>
    <t>MUELLER</t>
  </si>
  <si>
    <t>13742 N LOBELIA WAY</t>
  </si>
  <si>
    <t>504-258-9564</t>
  </si>
  <si>
    <t>rhondaand jim@msn.com</t>
  </si>
  <si>
    <t>RAFFO</t>
  </si>
  <si>
    <t>RHONDA</t>
  </si>
  <si>
    <t>520-599-0176</t>
  </si>
  <si>
    <r>
      <t xml:space="preserve">KAREN </t>
    </r>
    <r>
      <rPr>
        <sz val="8"/>
        <rFont val="Arial"/>
        <family val="2"/>
      </rPr>
      <t>NEESE</t>
    </r>
  </si>
  <si>
    <t>13950 N GREEN TREE DR</t>
  </si>
  <si>
    <t>970-946-1048</t>
  </si>
  <si>
    <t>dfclark@frontier.net</t>
  </si>
  <si>
    <t>Jan 25 2017</t>
  </si>
  <si>
    <t>LINES 272 THROUGH 358</t>
  </si>
  <si>
    <t>ARE MEMBERS WHO HAVE</t>
  </si>
  <si>
    <t>NOT RENEWED FOR 217</t>
  </si>
  <si>
    <t>RENEWING MEMBERS       9</t>
  </si>
  <si>
    <t>Jan 30 2017</t>
  </si>
  <si>
    <t>Bold #5778 $14.00</t>
  </si>
  <si>
    <t>Galbrith # 2673 $7.00</t>
  </si>
  <si>
    <t>Hill G/G #7889 $14.00</t>
  </si>
  <si>
    <t>Krostue #1053 $14.00</t>
  </si>
  <si>
    <t>McFadden #4171 $14.00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</si>
</sst>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8" formatCode="&quot;$&quot;#,##0.00_);[Red]\(&quot;$&quot;#,##0.00\)"/>
    <numFmt numFmtId="164" formatCode="\$#,##0"/>
    <numFmt numFmtId="165" formatCode="\$#,##0\ ;&quot;($&quot;#,##0\)"/>
    <numFmt numFmtId="166" formatCode="\$#,##0.00\ ;&quot;($&quot;#,##0.00\)"/>
    <numFmt numFmtId="167" formatCode="0.0"/>
    <numFmt numFmtId="168" formatCode="\$#,##0.00"/>
    <numFmt numFmtId="169" formatCode="[$-409]mmmm\ d\,\ yyyy;@"/>
    <numFmt numFmtId="170" formatCode="mmm\ dd\ yyyy"/>
    <numFmt numFmtId="171" formatCode="&quot;$&quot;#,##0.00"/>
    <numFmt numFmtId="172" formatCode="m/d;@"/>
    <numFmt numFmtId="173" formatCode="mm/dd/yy;@"/>
  </numFmts>
  <fonts count="23" x14ac:knownFonts="1">
    <font>
      <sz val="10"/>
      <name val="Arial"/>
    </font>
    <font>
      <u/>
      <sz val="10"/>
      <color indexed="39"/>
      <name val="MS Sans Serif"/>
      <family val="2"/>
    </font>
    <font>
      <b/>
      <sz val="10"/>
      <name val="Arial"/>
      <family val="2"/>
    </font>
    <font>
      <u/>
      <sz val="10"/>
      <color indexed="39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u/>
      <sz val="12"/>
      <color indexed="8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0"/>
      <color rgb="FF00B050"/>
      <name val="Arial"/>
      <family val="2"/>
    </font>
    <font>
      <u/>
      <sz val="10"/>
      <color rgb="FF00B05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  <font>
      <b/>
      <u/>
      <sz val="10"/>
      <name val="Arial"/>
      <family val="2"/>
    </font>
    <font>
      <b/>
      <sz val="14"/>
      <name val="Arial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66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</borders>
  <cellStyleXfs count="132">
    <xf numFmtId="0" fontId="0" fillId="0" borderId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27">
    <xf numFmtId="0" fontId="0" fillId="0" borderId="0" xfId="0"/>
    <xf numFmtId="164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1" applyNumberFormat="1" applyFont="1" applyFill="1" applyBorder="1" applyAlignment="1" applyProtection="1">
      <alignment horizontal="left"/>
      <protection locked="0"/>
    </xf>
    <xf numFmtId="0" fontId="0" fillId="2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166" fontId="0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protection locked="0"/>
    </xf>
    <xf numFmtId="166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167" fontId="0" fillId="0" borderId="0" xfId="0" applyNumberFormat="1"/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protection locked="0"/>
    </xf>
    <xf numFmtId="167" fontId="2" fillId="0" borderId="0" xfId="0" applyNumberFormat="1" applyFont="1"/>
    <xf numFmtId="0" fontId="0" fillId="5" borderId="0" xfId="0" applyNumberFormat="1" applyFont="1" applyFill="1" applyBorder="1" applyAlignment="1" applyProtection="1">
      <alignment horizontal="left"/>
      <protection locked="0"/>
    </xf>
    <xf numFmtId="1" fontId="0" fillId="5" borderId="0" xfId="0" applyNumberFormat="1" applyFont="1" applyFill="1" applyBorder="1" applyAlignment="1" applyProtection="1">
      <alignment horizontal="center"/>
      <protection locked="0"/>
    </xf>
    <xf numFmtId="0" fontId="0" fillId="5" borderId="0" xfId="0" applyNumberFormat="1" applyFont="1" applyFill="1" applyBorder="1" applyAlignment="1" applyProtection="1">
      <protection locked="0"/>
    </xf>
    <xf numFmtId="0" fontId="0" fillId="0" borderId="0" xfId="0" applyFont="1"/>
    <xf numFmtId="167" fontId="0" fillId="0" borderId="0" xfId="0" applyNumberFormat="1" applyAlignment="1">
      <alignment horizontal="center"/>
    </xf>
    <xf numFmtId="0" fontId="0" fillId="5" borderId="0" xfId="0" applyNumberFormat="1" applyFont="1" applyFill="1" applyBorder="1" applyAlignment="1" applyProtection="1">
      <alignment horizontal="center"/>
      <protection locked="0"/>
    </xf>
    <xf numFmtId="0" fontId="3" fillId="0" borderId="0" xfId="1" applyNumberFormat="1" applyFill="1" applyBorder="1" applyAlignment="1" applyProtection="1">
      <alignment horizontal="left"/>
      <protection locked="0"/>
    </xf>
    <xf numFmtId="1" fontId="8" fillId="5" borderId="0" xfId="0" applyNumberFormat="1" applyFont="1" applyFill="1" applyBorder="1" applyAlignment="1" applyProtection="1">
      <alignment horizontal="center"/>
      <protection locked="0"/>
    </xf>
    <xf numFmtId="0" fontId="2" fillId="0" borderId="2" xfId="0" applyNumberFormat="1" applyFont="1" applyFill="1" applyBorder="1" applyAlignment="1" applyProtection="1">
      <alignment horizontal="left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0" fontId="8" fillId="5" borderId="0" xfId="0" applyNumberFormat="1" applyFont="1" applyFill="1" applyBorder="1" applyAlignment="1" applyProtection="1">
      <alignment horizontal="left"/>
      <protection locked="0"/>
    </xf>
    <xf numFmtId="0" fontId="8" fillId="5" borderId="0" xfId="0" applyNumberFormat="1" applyFont="1" applyFill="1" applyBorder="1" applyAlignment="1" applyProtection="1">
      <protection locked="0"/>
    </xf>
    <xf numFmtId="164" fontId="0" fillId="0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NumberFormat="1" applyFont="1" applyFill="1" applyBorder="1" applyAlignment="1" applyProtection="1">
      <alignment horizontal="left"/>
      <protection locked="0"/>
    </xf>
    <xf numFmtId="0" fontId="0" fillId="0" borderId="5" xfId="0" applyNumberFormat="1" applyFont="1" applyFill="1" applyBorder="1" applyAlignment="1" applyProtection="1">
      <alignment horizontal="left"/>
      <protection locked="0"/>
    </xf>
    <xf numFmtId="164" fontId="0" fillId="0" borderId="3" xfId="0" applyNumberFormat="1" applyFont="1" applyFill="1" applyBorder="1" applyAlignment="1" applyProtection="1">
      <alignment horizontal="center"/>
      <protection locked="0"/>
    </xf>
    <xf numFmtId="0" fontId="0" fillId="6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1" fontId="15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1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/>
    <xf numFmtId="0" fontId="8" fillId="0" borderId="0" xfId="0" applyFont="1"/>
    <xf numFmtId="0" fontId="18" fillId="0" borderId="0" xfId="0" applyFont="1"/>
    <xf numFmtId="1" fontId="3" fillId="0" borderId="0" xfId="1" applyNumberFormat="1" applyFill="1" applyBorder="1" applyAlignment="1" applyProtection="1">
      <alignment horizontal="center"/>
      <protection locked="0"/>
    </xf>
    <xf numFmtId="0" fontId="3" fillId="5" borderId="0" xfId="1" applyNumberFormat="1" applyFill="1" applyBorder="1" applyAlignment="1" applyProtection="1">
      <alignment horizontal="left"/>
      <protection locked="0"/>
    </xf>
    <xf numFmtId="0" fontId="2" fillId="4" borderId="9" xfId="0" applyNumberFormat="1" applyFont="1" applyFill="1" applyBorder="1" applyAlignment="1" applyProtection="1">
      <alignment horizontal="left" indent="1"/>
      <protection locked="0"/>
    </xf>
    <xf numFmtId="0" fontId="0" fillId="4" borderId="1" xfId="0" applyNumberFormat="1" applyFont="1" applyFill="1" applyBorder="1" applyAlignment="1" applyProtection="1">
      <protection locked="0"/>
    </xf>
    <xf numFmtId="1" fontId="2" fillId="5" borderId="6" xfId="0" applyNumberFormat="1" applyFont="1" applyFill="1" applyBorder="1" applyAlignment="1" applyProtection="1">
      <alignment horizontal="left" vertical="center"/>
      <protection locked="0"/>
    </xf>
    <xf numFmtId="0" fontId="2" fillId="5" borderId="7" xfId="0" applyFont="1" applyFill="1" applyBorder="1" applyAlignment="1" applyProtection="1">
      <alignment horizontal="left" vertical="center"/>
      <protection locked="0"/>
    </xf>
    <xf numFmtId="0" fontId="2" fillId="5" borderId="8" xfId="0" applyNumberFormat="1" applyFont="1" applyFill="1" applyBorder="1" applyAlignment="1" applyProtection="1">
      <alignment horizontal="left" indent="1"/>
      <protection locked="0"/>
    </xf>
    <xf numFmtId="173" fontId="2" fillId="5" borderId="9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left" vertical="center"/>
      <protection locked="0"/>
    </xf>
    <xf numFmtId="10" fontId="2" fillId="5" borderId="10" xfId="0" applyNumberFormat="1" applyFont="1" applyFill="1" applyBorder="1" applyAlignment="1" applyProtection="1">
      <alignment horizontal="left" indent="1"/>
      <protection locked="0"/>
    </xf>
    <xf numFmtId="1" fontId="0" fillId="5" borderId="8" xfId="0" applyNumberFormat="1" applyFont="1" applyFill="1" applyBorder="1" applyAlignment="1" applyProtection="1">
      <alignment horizontal="center" vertical="center"/>
      <protection locked="0"/>
    </xf>
    <xf numFmtId="1" fontId="2" fillId="5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0" fontId="2" fillId="4" borderId="0" xfId="0" applyNumberFormat="1" applyFont="1" applyFill="1" applyBorder="1" applyAlignment="1" applyProtection="1">
      <alignment horizontal="center" vertical="center"/>
      <protection locked="0"/>
    </xf>
    <xf numFmtId="0" fontId="2" fillId="5" borderId="2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NumberFormat="1" applyFont="1" applyFill="1" applyBorder="1" applyAlignment="1" applyProtection="1">
      <alignment horizontal="left"/>
      <protection locked="0"/>
    </xf>
    <xf numFmtId="1" fontId="0" fillId="4" borderId="0" xfId="0" applyNumberFormat="1" applyFont="1" applyFill="1" applyBorder="1" applyAlignment="1" applyProtection="1">
      <alignment horizontal="center"/>
      <protection locked="0"/>
    </xf>
    <xf numFmtId="0" fontId="3" fillId="4" borderId="0" xfId="1" applyNumberFormat="1" applyFill="1" applyBorder="1" applyAlignment="1" applyProtection="1">
      <alignment horizontal="left"/>
      <protection locked="0"/>
    </xf>
    <xf numFmtId="0" fontId="0" fillId="4" borderId="0" xfId="0" applyNumberFormat="1" applyFont="1" applyFill="1" applyBorder="1" applyAlignment="1" applyProtection="1">
      <protection locked="0"/>
    </xf>
    <xf numFmtId="0" fontId="2" fillId="4" borderId="8" xfId="0" applyNumberFormat="1" applyFont="1" applyFill="1" applyBorder="1" applyAlignment="1" applyProtection="1">
      <alignment horizontal="center" vertical="center"/>
      <protection locked="0"/>
    </xf>
    <xf numFmtId="0" fontId="2" fillId="4" borderId="13" xfId="0" applyNumberFormat="1" applyFont="1" applyFill="1" applyBorder="1" applyAlignment="1" applyProtection="1">
      <alignment horizontal="center" vertical="center"/>
      <protection locked="0"/>
    </xf>
    <xf numFmtId="0" fontId="2" fillId="4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2" fillId="5" borderId="9" xfId="0" applyNumberFormat="1" applyFont="1" applyFill="1" applyBorder="1" applyAlignment="1" applyProtection="1">
      <alignment horizontal="left" indent="3"/>
      <protection locked="0"/>
    </xf>
    <xf numFmtId="164" fontId="0" fillId="5" borderId="1" xfId="0" applyNumberFormat="1" applyFont="1" applyFill="1" applyBorder="1" applyAlignment="1" applyProtection="1">
      <protection locked="0"/>
    </xf>
    <xf numFmtId="0" fontId="0" fillId="5" borderId="1" xfId="0" applyNumberFormat="1" applyFont="1" applyFill="1" applyBorder="1" applyAlignment="1" applyProtection="1">
      <protection locked="0"/>
    </xf>
    <xf numFmtId="0" fontId="2" fillId="4" borderId="2" xfId="0" applyNumberFormat="1" applyFont="1" applyFill="1" applyBorder="1" applyAlignment="1" applyProtection="1">
      <alignment horizontal="left" indent="1"/>
      <protection locked="0"/>
    </xf>
    <xf numFmtId="0" fontId="2" fillId="9" borderId="6" xfId="0" applyNumberFormat="1" applyFont="1" applyFill="1" applyBorder="1" applyAlignment="1" applyProtection="1">
      <alignment horizontal="left" vertical="center" indent="1"/>
      <protection locked="0"/>
    </xf>
    <xf numFmtId="170" fontId="14" fillId="9" borderId="7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NumberFormat="1" applyFont="1" applyFill="1" applyBorder="1" applyAlignment="1" applyProtection="1">
      <alignment horizontal="left" vertical="center"/>
      <protection locked="0"/>
    </xf>
    <xf numFmtId="0" fontId="2" fillId="5" borderId="1" xfId="0" applyNumberFormat="1" applyFont="1" applyFill="1" applyBorder="1" applyAlignment="1" applyProtection="1">
      <alignment horizontal="left" vertical="center"/>
      <protection locked="0"/>
    </xf>
    <xf numFmtId="0" fontId="2" fillId="5" borderId="9" xfId="0" applyNumberFormat="1" applyFont="1" applyFill="1" applyBorder="1" applyAlignment="1" applyProtection="1">
      <alignment horizontal="left"/>
      <protection locked="0"/>
    </xf>
    <xf numFmtId="10" fontId="2" fillId="5" borderId="1" xfId="0" applyNumberFormat="1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vertical="center" indent="1"/>
      <protection locked="0"/>
    </xf>
    <xf numFmtId="0" fontId="0" fillId="5" borderId="1" xfId="0" applyNumberFormat="1" applyFont="1" applyFill="1" applyBorder="1" applyAlignment="1" applyProtection="1">
      <alignment horizontal="center"/>
      <protection locked="0"/>
    </xf>
    <xf numFmtId="0" fontId="2" fillId="5" borderId="9" xfId="0" applyNumberFormat="1" applyFont="1" applyFill="1" applyBorder="1" applyAlignment="1" applyProtection="1">
      <alignment horizontal="left" vertical="center" indent="1"/>
      <protection locked="0"/>
    </xf>
    <xf numFmtId="0" fontId="2" fillId="5" borderId="16" xfId="0" applyNumberFormat="1" applyFont="1" applyFill="1" applyBorder="1" applyAlignment="1" applyProtection="1">
      <alignment horizontal="left" vertical="center" indent="1"/>
      <protection locked="0"/>
    </xf>
    <xf numFmtId="164" fontId="0" fillId="5" borderId="0" xfId="0" applyNumberFormat="1" applyFont="1" applyFill="1" applyBorder="1" applyAlignment="1" applyProtection="1">
      <protection locked="0"/>
    </xf>
    <xf numFmtId="10" fontId="2" fillId="5" borderId="0" xfId="0" applyNumberFormat="1" applyFont="1" applyFill="1" applyBorder="1" applyAlignment="1" applyProtection="1">
      <alignment horizontal="left" indent="1"/>
      <protection locked="0"/>
    </xf>
    <xf numFmtId="49" fontId="2" fillId="0" borderId="17" xfId="0" applyNumberFormat="1" applyFont="1" applyFill="1" applyBorder="1" applyAlignment="1" applyProtection="1">
      <alignment horizontal="center"/>
      <protection locked="0"/>
    </xf>
    <xf numFmtId="0" fontId="2" fillId="0" borderId="18" xfId="0" applyNumberFormat="1" applyFont="1" applyFill="1" applyBorder="1" applyAlignment="1" applyProtection="1">
      <alignment horizontal="left"/>
      <protection locked="0"/>
    </xf>
    <xf numFmtId="1" fontId="2" fillId="0" borderId="18" xfId="0" applyNumberFormat="1" applyFont="1" applyFill="1" applyBorder="1" applyAlignment="1" applyProtection="1">
      <alignment horizontal="center"/>
      <protection locked="0"/>
    </xf>
    <xf numFmtId="0" fontId="2" fillId="5" borderId="18" xfId="0" applyNumberFormat="1" applyFont="1" applyFill="1" applyBorder="1" applyAlignment="1" applyProtection="1">
      <alignment horizontal="center" vertical="center"/>
      <protection locked="0"/>
    </xf>
    <xf numFmtId="0" fontId="2" fillId="4" borderId="19" xfId="0" applyNumberFormat="1" applyFont="1" applyFill="1" applyBorder="1" applyAlignment="1" applyProtection="1">
      <alignment horizontal="center" vertical="center"/>
      <protection locked="0"/>
    </xf>
    <xf numFmtId="164" fontId="0" fillId="9" borderId="7" xfId="0" applyNumberFormat="1" applyFont="1" applyFill="1" applyBorder="1" applyAlignment="1" applyProtection="1">
      <alignment vertical="center"/>
      <protection locked="0"/>
    </xf>
    <xf numFmtId="0" fontId="2" fillId="9" borderId="8" xfId="0" applyNumberFormat="1" applyFont="1" applyFill="1" applyBorder="1" applyAlignment="1" applyProtection="1">
      <alignment horizontal="center" vertical="center"/>
      <protection locked="0"/>
    </xf>
    <xf numFmtId="1" fontId="2" fillId="3" borderId="11" xfId="0" applyNumberFormat="1" applyFont="1" applyFill="1" applyBorder="1" applyAlignment="1" applyProtection="1">
      <alignment horizontal="center" vertical="center"/>
      <protection locked="0"/>
    </xf>
    <xf numFmtId="0" fontId="2" fillId="4" borderId="12" xfId="0" applyNumberFormat="1" applyFont="1" applyFill="1" applyBorder="1" applyAlignment="1" applyProtection="1">
      <alignment horizontal="center" vertical="center"/>
      <protection locked="0"/>
    </xf>
    <xf numFmtId="169" fontId="11" fillId="9" borderId="14" xfId="0" applyNumberFormat="1" applyFont="1" applyFill="1" applyBorder="1" applyAlignment="1">
      <alignment horizontal="center"/>
    </xf>
    <xf numFmtId="0" fontId="0" fillId="9" borderId="2" xfId="0" applyFont="1" applyFill="1" applyBorder="1"/>
    <xf numFmtId="0" fontId="0" fillId="9" borderId="15" xfId="0" applyFont="1" applyFill="1" applyBorder="1"/>
    <xf numFmtId="0" fontId="2" fillId="0" borderId="0" xfId="0" applyFont="1" applyFill="1" applyBorder="1" applyAlignment="1" applyProtection="1">
      <alignment horizontal="center" vertical="center"/>
      <protection locked="0"/>
    </xf>
    <xf numFmtId="173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5" fillId="5" borderId="0" xfId="1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10" borderId="9" xfId="0" applyNumberFormat="1" applyFont="1" applyFill="1" applyBorder="1" applyAlignment="1" applyProtection="1">
      <alignment horizontal="left" vertical="center" indent="1"/>
      <protection locked="0"/>
    </xf>
    <xf numFmtId="164" fontId="0" fillId="10" borderId="1" xfId="0" applyNumberFormat="1" applyFont="1" applyFill="1" applyBorder="1" applyAlignment="1" applyProtection="1">
      <alignment vertical="center"/>
      <protection locked="0"/>
    </xf>
    <xf numFmtId="0" fontId="0" fillId="10" borderId="1" xfId="0" applyNumberFormat="1" applyFont="1" applyFill="1" applyBorder="1" applyAlignment="1" applyProtection="1">
      <alignment vertical="center"/>
      <protection locked="0"/>
    </xf>
    <xf numFmtId="0" fontId="0" fillId="1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20" xfId="0" applyNumberFormat="1" applyFont="1" applyFill="1" applyBorder="1" applyAlignment="1" applyProtection="1">
      <alignment horizontal="left"/>
      <protection locked="0"/>
    </xf>
    <xf numFmtId="164" fontId="0" fillId="0" borderId="21" xfId="0" applyNumberFormat="1" applyFont="1" applyFill="1" applyBorder="1" applyAlignment="1" applyProtection="1"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5" fontId="8" fillId="0" borderId="0" xfId="0" applyNumberFormat="1" applyFont="1" applyFill="1" applyBorder="1" applyAlignment="1" applyProtection="1">
      <alignment horizontal="center" vertical="center"/>
      <protection locked="0"/>
    </xf>
    <xf numFmtId="164" fontId="15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>
      <alignment horizontal="center"/>
    </xf>
    <xf numFmtId="164" fontId="8" fillId="0" borderId="0" xfId="0" applyNumberFormat="1" applyFont="1" applyFill="1" applyBorder="1" applyAlignment="1" applyProtection="1">
      <alignment horizontal="center"/>
      <protection locked="0"/>
    </xf>
    <xf numFmtId="0" fontId="2" fillId="7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8" fillId="5" borderId="0" xfId="0" applyFont="1" applyFill="1" applyBorder="1"/>
    <xf numFmtId="0" fontId="8" fillId="5" borderId="0" xfId="0" applyFont="1" applyFill="1" applyBorder="1" applyAlignment="1">
      <alignment horizontal="center"/>
    </xf>
    <xf numFmtId="0" fontId="0" fillId="2" borderId="0" xfId="0" applyNumberFormat="1" applyFont="1" applyFill="1" applyBorder="1" applyAlignment="1" applyProtection="1">
      <alignment horizontal="left"/>
      <protection locked="0"/>
    </xf>
    <xf numFmtId="0" fontId="8" fillId="6" borderId="0" xfId="0" applyNumberFormat="1" applyFont="1" applyFill="1" applyBorder="1" applyAlignment="1" applyProtection="1">
      <alignment horizontal="left"/>
      <protection locked="0"/>
    </xf>
    <xf numFmtId="0" fontId="8" fillId="6" borderId="0" xfId="0" applyFont="1" applyFill="1" applyBorder="1" applyAlignment="1">
      <alignment horizontal="center"/>
    </xf>
    <xf numFmtId="0" fontId="0" fillId="6" borderId="0" xfId="0" applyNumberFormat="1" applyFont="1" applyFill="1" applyBorder="1" applyAlignment="1" applyProtection="1">
      <protection locked="0"/>
    </xf>
    <xf numFmtId="164" fontId="0" fillId="6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Font="1" applyBorder="1"/>
    <xf numFmtId="168" fontId="0" fillId="0" borderId="0" xfId="0" applyNumberFormat="1" applyFont="1" applyBorder="1" applyAlignment="1">
      <alignment horizontal="center" vertical="center"/>
    </xf>
    <xf numFmtId="0" fontId="12" fillId="8" borderId="0" xfId="0" applyFont="1" applyFill="1" applyBorder="1"/>
    <xf numFmtId="0" fontId="11" fillId="8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12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3" fillId="8" borderId="0" xfId="0" applyNumberFormat="1" applyFont="1" applyFill="1" applyBorder="1" applyAlignment="1" applyProtection="1">
      <alignment horizontal="left"/>
      <protection locked="0"/>
    </xf>
    <xf numFmtId="0" fontId="7" fillId="8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/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11" fillId="8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left"/>
    </xf>
    <xf numFmtId="16" fontId="20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8" fontId="20" fillId="0" borderId="0" xfId="0" applyNumberFormat="1" applyFont="1" applyBorder="1" applyAlignment="1">
      <alignment horizontal="right" vertical="center"/>
    </xf>
    <xf numFmtId="171" fontId="8" fillId="0" borderId="0" xfId="0" applyNumberFormat="1" applyFont="1" applyBorder="1"/>
    <xf numFmtId="171" fontId="0" fillId="0" borderId="0" xfId="0" applyNumberFormat="1" applyBorder="1"/>
    <xf numFmtId="172" fontId="0" fillId="0" borderId="0" xfId="0" applyNumberFormat="1" applyBorder="1"/>
    <xf numFmtId="0" fontId="19" fillId="0" borderId="0" xfId="0" applyFont="1" applyBorder="1"/>
    <xf numFmtId="8" fontId="19" fillId="0" borderId="0" xfId="0" applyNumberFormat="1" applyFont="1" applyBorder="1"/>
    <xf numFmtId="0" fontId="19" fillId="0" borderId="0" xfId="0" applyNumberFormat="1" applyFont="1" applyFill="1" applyBorder="1" applyAlignment="1" applyProtection="1">
      <alignment horizontal="left"/>
      <protection locked="0"/>
    </xf>
    <xf numFmtId="8" fontId="19" fillId="0" borderId="0" xfId="0" applyNumberFormat="1" applyFont="1" applyFill="1" applyBorder="1" applyAlignment="1" applyProtection="1">
      <alignment horizontal="right"/>
      <protection locked="0"/>
    </xf>
    <xf numFmtId="8" fontId="0" fillId="0" borderId="0" xfId="0" applyNumberFormat="1" applyFont="1" applyFill="1" applyBorder="1" applyAlignment="1" applyProtection="1">
      <alignment horizontal="left"/>
      <protection locked="0"/>
    </xf>
    <xf numFmtId="0" fontId="0" fillId="10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173" fontId="2" fillId="5" borderId="0" xfId="0" applyNumberFormat="1" applyFont="1" applyFill="1" applyBorder="1" applyAlignment="1" applyProtection="1">
      <alignment horizontal="center" vertical="center"/>
      <protection locked="0"/>
    </xf>
    <xf numFmtId="1" fontId="2" fillId="5" borderId="0" xfId="0" applyNumberFormat="1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locked="0"/>
    </xf>
    <xf numFmtId="0" fontId="2" fillId="10" borderId="0" xfId="0" applyFont="1" applyFill="1" applyBorder="1" applyAlignment="1" applyProtection="1">
      <alignment horizontal="left" vertical="center" indent="2"/>
      <protection locked="0"/>
    </xf>
    <xf numFmtId="164" fontId="0" fillId="10" borderId="7" xfId="0" applyNumberFormat="1" applyFont="1" applyFill="1" applyBorder="1" applyAlignment="1" applyProtection="1">
      <alignment vertical="center"/>
      <protection locked="0"/>
    </xf>
    <xf numFmtId="0" fontId="0" fillId="10" borderId="7" xfId="0" applyNumberFormat="1" applyFont="1" applyFill="1" applyBorder="1" applyAlignment="1" applyProtection="1">
      <alignment vertical="center"/>
      <protection locked="0"/>
    </xf>
    <xf numFmtId="0" fontId="0" fillId="10" borderId="7" xfId="0" applyNumberFormat="1" applyFont="1" applyFill="1" applyBorder="1" applyAlignment="1" applyProtection="1">
      <alignment horizontal="center" vertical="center"/>
      <protection locked="0"/>
    </xf>
    <xf numFmtId="0" fontId="2" fillId="10" borderId="1" xfId="0" applyFont="1" applyFill="1" applyBorder="1" applyAlignment="1" applyProtection="1">
      <alignment horizontal="left" vertical="center" indent="2"/>
      <protection locked="0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0" fontId="8" fillId="4" borderId="0" xfId="0" applyNumberFormat="1" applyFont="1" applyFill="1" applyBorder="1" applyAlignment="1" applyProtection="1">
      <alignment horizontal="left"/>
      <protection locked="0"/>
    </xf>
    <xf numFmtId="171" fontId="0" fillId="0" borderId="0" xfId="0" applyNumberFormat="1"/>
    <xf numFmtId="0" fontId="2" fillId="9" borderId="16" xfId="0" applyNumberFormat="1" applyFont="1" applyFill="1" applyBorder="1" applyAlignment="1" applyProtection="1">
      <alignment horizontal="left" vertical="center" indent="1"/>
      <protection locked="0"/>
    </xf>
    <xf numFmtId="164" fontId="0" fillId="9" borderId="0" xfId="0" applyNumberFormat="1" applyFont="1" applyFill="1" applyBorder="1" applyAlignment="1" applyProtection="1">
      <alignment vertical="center"/>
      <protection locked="0"/>
    </xf>
    <xf numFmtId="170" fontId="14" fillId="9" borderId="0" xfId="0" applyNumberFormat="1" applyFont="1" applyFill="1" applyBorder="1" applyAlignment="1" applyProtection="1">
      <alignment horizontal="center" vertical="center"/>
      <protection locked="0"/>
    </xf>
    <xf numFmtId="0" fontId="2" fillId="9" borderId="13" xfId="0" applyNumberFormat="1" applyFont="1" applyFill="1" applyBorder="1" applyAlignment="1" applyProtection="1">
      <alignment horizontal="center" vertical="center"/>
      <protection locked="0"/>
    </xf>
    <xf numFmtId="49" fontId="2" fillId="5" borderId="17" xfId="0" applyNumberFormat="1" applyFont="1" applyFill="1" applyBorder="1" applyAlignment="1" applyProtection="1">
      <alignment horizontal="left" indent="1"/>
      <protection locked="0"/>
    </xf>
    <xf numFmtId="49" fontId="2" fillId="5" borderId="17" xfId="0" applyNumberFormat="1" applyFont="1" applyFill="1" applyBorder="1" applyAlignment="1" applyProtection="1">
      <alignment horizontal="center"/>
      <protection locked="0"/>
    </xf>
    <xf numFmtId="0" fontId="2" fillId="5" borderId="18" xfId="0" applyNumberFormat="1" applyFont="1" applyFill="1" applyBorder="1" applyAlignment="1" applyProtection="1">
      <alignment horizontal="left"/>
      <protection locked="0"/>
    </xf>
    <xf numFmtId="0" fontId="2" fillId="0" borderId="9" xfId="0" applyNumberFormat="1" applyFont="1" applyFill="1" applyBorder="1" applyAlignment="1" applyProtection="1">
      <alignment horizontal="left" vertical="center" indent="1"/>
      <protection locked="0"/>
    </xf>
    <xf numFmtId="164" fontId="0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10" borderId="16" xfId="0" applyFont="1" applyFill="1" applyBorder="1" applyAlignment="1" applyProtection="1">
      <alignment horizontal="left" vertical="center" indent="2"/>
      <protection locked="0"/>
    </xf>
    <xf numFmtId="0" fontId="0" fillId="10" borderId="8" xfId="0" applyNumberFormat="1" applyFont="1" applyFill="1" applyBorder="1" applyAlignment="1" applyProtection="1">
      <alignment horizontal="center" vertical="center"/>
      <protection locked="0"/>
    </xf>
    <xf numFmtId="0" fontId="2" fillId="10" borderId="9" xfId="0" applyFont="1" applyFill="1" applyBorder="1" applyAlignment="1" applyProtection="1">
      <alignment horizontal="left" vertical="center" indent="2"/>
      <protection locked="0"/>
    </xf>
    <xf numFmtId="0" fontId="2" fillId="4" borderId="10" xfId="0" applyNumberFormat="1" applyFont="1" applyFill="1" applyBorder="1" applyAlignment="1" applyProtection="1">
      <alignment horizontal="left" vertical="center"/>
      <protection locked="0"/>
    </xf>
    <xf numFmtId="0" fontId="2" fillId="5" borderId="10" xfId="0" applyNumberFormat="1" applyFont="1" applyFill="1" applyBorder="1" applyAlignment="1" applyProtection="1">
      <alignment horizontal="left" vertical="center"/>
      <protection locked="0"/>
    </xf>
    <xf numFmtId="10" fontId="2" fillId="5" borderId="10" xfId="0" applyNumberFormat="1" applyFont="1" applyFill="1" applyBorder="1" applyAlignment="1" applyProtection="1">
      <alignment horizontal="left"/>
      <protection locked="0"/>
    </xf>
    <xf numFmtId="0" fontId="2" fillId="5" borderId="9" xfId="0" applyFont="1" applyFill="1" applyBorder="1" applyAlignment="1" applyProtection="1">
      <alignment horizontal="left" vertical="center" indent="1"/>
      <protection locked="0"/>
    </xf>
    <xf numFmtId="0" fontId="0" fillId="5" borderId="10" xfId="0" applyNumberFormat="1" applyFont="1" applyFill="1" applyBorder="1" applyAlignment="1" applyProtection="1">
      <alignment horizontal="center"/>
      <protection locked="0"/>
    </xf>
    <xf numFmtId="0" fontId="0" fillId="5" borderId="13" xfId="0" applyNumberFormat="1" applyFont="1" applyFill="1" applyBorder="1" applyAlignment="1" applyProtection="1">
      <alignment horizontal="center"/>
      <protection locked="0"/>
    </xf>
    <xf numFmtId="49" fontId="2" fillId="0" borderId="22" xfId="0" applyNumberFormat="1" applyFont="1" applyFill="1" applyBorder="1" applyAlignment="1" applyProtection="1">
      <alignment horizontal="center"/>
      <protection locked="0"/>
    </xf>
    <xf numFmtId="0" fontId="2" fillId="0" borderId="23" xfId="0" applyNumberFormat="1" applyFont="1" applyFill="1" applyBorder="1" applyAlignment="1" applyProtection="1">
      <alignment horizontal="left"/>
      <protection locked="0"/>
    </xf>
    <xf numFmtId="0" fontId="2" fillId="0" borderId="24" xfId="0" applyNumberFormat="1" applyFont="1" applyFill="1" applyBorder="1" applyAlignment="1" applyProtection="1">
      <alignment horizontal="left"/>
      <protection locked="0"/>
    </xf>
    <xf numFmtId="0" fontId="2" fillId="5" borderId="19" xfId="0" applyNumberFormat="1" applyFont="1" applyFill="1" applyBorder="1" applyAlignment="1" applyProtection="1">
      <alignment horizontal="left"/>
      <protection locked="0"/>
    </xf>
    <xf numFmtId="164" fontId="0" fillId="9" borderId="0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NumberFormat="1" applyFont="1" applyFill="1" applyBorder="1" applyAlignment="1" applyProtection="1">
      <alignment horizontal="left" vertical="center" indent="1"/>
      <protection locked="0"/>
    </xf>
    <xf numFmtId="170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10" borderId="14" xfId="0" applyFont="1" applyFill="1" applyBorder="1" applyAlignment="1" applyProtection="1">
      <alignment horizontal="left" vertical="center" indent="2"/>
      <protection locked="0"/>
    </xf>
    <xf numFmtId="164" fontId="0" fillId="10" borderId="2" xfId="0" applyNumberFormat="1" applyFont="1" applyFill="1" applyBorder="1" applyAlignment="1" applyProtection="1">
      <alignment vertical="center"/>
      <protection locked="0"/>
    </xf>
    <xf numFmtId="0" fontId="0" fillId="10" borderId="2" xfId="0" applyNumberFormat="1" applyFont="1" applyFill="1" applyBorder="1" applyAlignment="1" applyProtection="1">
      <alignment vertical="center"/>
      <protection locked="0"/>
    </xf>
    <xf numFmtId="0" fontId="0" fillId="10" borderId="15" xfId="0" applyNumberFormat="1" applyFont="1" applyFill="1" applyBorder="1" applyAlignment="1" applyProtection="1">
      <alignment horizontal="center" vertical="center"/>
      <protection locked="0"/>
    </xf>
    <xf numFmtId="164" fontId="0" fillId="10" borderId="0" xfId="0" applyNumberFormat="1" applyFont="1" applyFill="1" applyBorder="1" applyAlignment="1" applyProtection="1">
      <alignment vertical="center"/>
      <protection locked="0"/>
    </xf>
    <xf numFmtId="0" fontId="0" fillId="10" borderId="0" xfId="0" applyNumberFormat="1" applyFont="1" applyFill="1" applyBorder="1" applyAlignment="1" applyProtection="1">
      <alignment vertical="center"/>
      <protection locked="0"/>
    </xf>
    <xf numFmtId="0" fontId="0" fillId="10" borderId="13" xfId="0" applyNumberFormat="1" applyFont="1" applyFill="1" applyBorder="1" applyAlignment="1" applyProtection="1">
      <alignment horizontal="center" vertical="center"/>
      <protection locked="0"/>
    </xf>
    <xf numFmtId="0" fontId="2" fillId="10" borderId="9" xfId="0" applyNumberFormat="1" applyFont="1" applyFill="1" applyBorder="1" applyAlignment="1" applyProtection="1">
      <alignment horizontal="left" indent="2"/>
      <protection locked="0"/>
    </xf>
    <xf numFmtId="0" fontId="2" fillId="10" borderId="1" xfId="0" applyNumberFormat="1" applyFont="1" applyFill="1" applyBorder="1" applyAlignment="1" applyProtection="1">
      <alignment horizontal="left" indent="1"/>
      <protection locked="0"/>
    </xf>
    <xf numFmtId="0" fontId="0" fillId="10" borderId="1" xfId="0" applyNumberFormat="1" applyFont="1" applyFill="1" applyBorder="1" applyAlignment="1" applyProtection="1">
      <protection locked="0"/>
    </xf>
    <xf numFmtId="0" fontId="2" fillId="10" borderId="10" xfId="0" applyNumberFormat="1" applyFont="1" applyFill="1" applyBorder="1" applyAlignment="1" applyProtection="1">
      <alignment horizontal="left" vertical="center"/>
      <protection locked="0"/>
    </xf>
    <xf numFmtId="0" fontId="2" fillId="4" borderId="9" xfId="0" applyNumberFormat="1" applyFont="1" applyFill="1" applyBorder="1" applyAlignment="1" applyProtection="1">
      <alignment horizontal="left" indent="3"/>
      <protection locked="0"/>
    </xf>
    <xf numFmtId="164" fontId="2" fillId="4" borderId="1" xfId="0" applyNumberFormat="1" applyFont="1" applyFill="1" applyBorder="1" applyAlignment="1" applyProtection="1">
      <protection locked="0"/>
    </xf>
    <xf numFmtId="0" fontId="2" fillId="4" borderId="1" xfId="0" applyNumberFormat="1" applyFont="1" applyFill="1" applyBorder="1" applyAlignment="1" applyProtection="1">
      <protection locked="0"/>
    </xf>
    <xf numFmtId="0" fontId="2" fillId="5" borderId="9" xfId="0" applyFont="1" applyFill="1" applyBorder="1" applyAlignment="1" applyProtection="1">
      <alignment horizontal="left" vertical="center" indent="3"/>
      <protection locked="0"/>
    </xf>
    <xf numFmtId="0" fontId="21" fillId="0" borderId="0" xfId="0" applyNumberFormat="1" applyFont="1" applyFill="1" applyBorder="1" applyAlignment="1" applyProtection="1">
      <protection locked="0"/>
    </xf>
    <xf numFmtId="164" fontId="0" fillId="3" borderId="0" xfId="0" applyNumberFormat="1" applyFont="1" applyFill="1" applyBorder="1" applyAlignment="1" applyProtection="1">
      <alignment horizontal="center"/>
      <protection locked="0"/>
    </xf>
    <xf numFmtId="164" fontId="0" fillId="3" borderId="0" xfId="0" applyNumberFormat="1" applyFill="1" applyBorder="1" applyAlignment="1">
      <alignment horizontal="center"/>
    </xf>
    <xf numFmtId="164" fontId="8" fillId="3" borderId="0" xfId="0" applyNumberFormat="1" applyFont="1" applyFill="1" applyBorder="1" applyAlignment="1" applyProtection="1">
      <alignment horizontal="center"/>
      <protection locked="0"/>
    </xf>
    <xf numFmtId="0" fontId="2" fillId="3" borderId="0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169" fontId="11" fillId="9" borderId="2" xfId="0" applyNumberFormat="1" applyFont="1" applyFill="1" applyBorder="1" applyAlignment="1">
      <alignment horizontal="center"/>
    </xf>
    <xf numFmtId="164" fontId="22" fillId="9" borderId="6" xfId="0" applyNumberFormat="1" applyFont="1" applyFill="1" applyBorder="1" applyAlignment="1" applyProtection="1">
      <alignment horizontal="center" vertical="center"/>
      <protection locked="0"/>
    </xf>
    <xf numFmtId="164" fontId="22" fillId="9" borderId="7" xfId="0" applyNumberFormat="1" applyFont="1" applyFill="1" applyBorder="1" applyAlignment="1" applyProtection="1">
      <alignment horizontal="center" vertical="center"/>
      <protection locked="0"/>
    </xf>
    <xf numFmtId="164" fontId="22" fillId="9" borderId="8" xfId="0" applyNumberFormat="1" applyFont="1" applyFill="1" applyBorder="1" applyAlignment="1" applyProtection="1">
      <alignment horizontal="center" vertical="center"/>
      <protection locked="0"/>
    </xf>
  </cellXfs>
  <cellStyles count="132">
    <cellStyle name="Followed Hyperlink" xfId="8" builtinId="9" hidden="1"/>
    <cellStyle name="Followed Hyperlink" xfId="20" builtinId="9" hidden="1"/>
    <cellStyle name="Followed Hyperlink" xfId="98" builtinId="9" hidden="1"/>
    <cellStyle name="Followed Hyperlink" xfId="113" builtinId="9" hidden="1"/>
    <cellStyle name="Followed Hyperlink" xfId="116" builtinId="9" hidden="1"/>
    <cellStyle name="Followed Hyperlink" xfId="112" builtinId="9" hidden="1"/>
    <cellStyle name="Followed Hyperlink" xfId="94" builtinId="9" hidden="1"/>
    <cellStyle name="Followed Hyperlink" xfId="25" builtinId="9" hidden="1"/>
    <cellStyle name="Followed Hyperlink" xfId="80" builtinId="9" hidden="1"/>
    <cellStyle name="Followed Hyperlink" xfId="34" builtinId="9" hidden="1"/>
    <cellStyle name="Followed Hyperlink" xfId="77" builtinId="9" hidden="1"/>
    <cellStyle name="Followed Hyperlink" xfId="44" builtinId="9" hidden="1"/>
    <cellStyle name="Followed Hyperlink" xfId="88" builtinId="9" hidden="1"/>
    <cellStyle name="Followed Hyperlink" xfId="66" builtinId="9" hidden="1"/>
    <cellStyle name="Followed Hyperlink" xfId="39" builtinId="9" hidden="1"/>
    <cellStyle name="Followed Hyperlink" xfId="89" builtinId="9" hidden="1"/>
    <cellStyle name="Followed Hyperlink" xfId="24" builtinId="9" hidden="1"/>
    <cellStyle name="Followed Hyperlink" xfId="62" builtinId="9" hidden="1"/>
    <cellStyle name="Followed Hyperlink" xfId="43" builtinId="9" hidden="1"/>
    <cellStyle name="Followed Hyperlink" xfId="58" builtinId="9" hidden="1"/>
    <cellStyle name="Followed Hyperlink" xfId="95" builtinId="9" hidden="1"/>
    <cellStyle name="Followed Hyperlink" xfId="63" builtinId="9" hidden="1"/>
    <cellStyle name="Followed Hyperlink" xfId="100" builtinId="9" hidden="1"/>
    <cellStyle name="Followed Hyperlink" xfId="108" builtinId="9" hidden="1"/>
    <cellStyle name="Followed Hyperlink" xfId="103" builtinId="9" hidden="1"/>
    <cellStyle name="Followed Hyperlink" xfId="17" builtinId="9" hidden="1"/>
    <cellStyle name="Followed Hyperlink" xfId="42" builtinId="9" hidden="1"/>
    <cellStyle name="Followed Hyperlink" xfId="99" builtinId="9" hidden="1"/>
    <cellStyle name="Followed Hyperlink" xfId="33" builtinId="9" hidden="1"/>
    <cellStyle name="Followed Hyperlink" xfId="22" builtinId="9" hidden="1"/>
    <cellStyle name="Followed Hyperlink" xfId="97" builtinId="9" hidden="1"/>
    <cellStyle name="Followed Hyperlink" xfId="14" builtinId="9" hidden="1"/>
    <cellStyle name="Followed Hyperlink" xfId="67" builtinId="9" hidden="1"/>
    <cellStyle name="Followed Hyperlink" xfId="81" builtinId="9" hidden="1"/>
    <cellStyle name="Followed Hyperlink" xfId="10" builtinId="9" hidden="1"/>
    <cellStyle name="Followed Hyperlink" xfId="60" builtinId="9" hidden="1"/>
    <cellStyle name="Followed Hyperlink" xfId="90" builtinId="9" hidden="1"/>
    <cellStyle name="Followed Hyperlink" xfId="76" builtinId="9" hidden="1"/>
    <cellStyle name="Followed Hyperlink" xfId="51" builtinId="9" hidden="1"/>
    <cellStyle name="Followed Hyperlink" xfId="31" builtinId="9" hidden="1"/>
    <cellStyle name="Followed Hyperlink" xfId="68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0" builtinId="9" hidden="1"/>
    <cellStyle name="Followed Hyperlink" xfId="128" builtinId="9" hidden="1"/>
    <cellStyle name="Followed Hyperlink" xfId="126" builtinId="9" hidden="1"/>
    <cellStyle name="Followed Hyperlink" xfId="124" builtinId="9" hidden="1"/>
    <cellStyle name="Followed Hyperlink" xfId="122" builtinId="9" hidden="1"/>
    <cellStyle name="Followed Hyperlink" xfId="120" builtinId="9" hidden="1"/>
    <cellStyle name="Followed Hyperlink" xfId="118" builtinId="9" hidden="1"/>
    <cellStyle name="Followed Hyperlink" xfId="30" builtinId="9" hidden="1"/>
    <cellStyle name="Followed Hyperlink" xfId="12" builtinId="9" hidden="1"/>
    <cellStyle name="Followed Hyperlink" xfId="82" builtinId="9" hidden="1"/>
    <cellStyle name="Followed Hyperlink" xfId="5" builtinId="9" hidden="1"/>
    <cellStyle name="Followed Hyperlink" xfId="65" builtinId="9" hidden="1"/>
    <cellStyle name="Followed Hyperlink" xfId="52" builtinId="9" hidden="1"/>
    <cellStyle name="Followed Hyperlink" xfId="49" builtinId="9" hidden="1"/>
    <cellStyle name="Followed Hyperlink" xfId="54" builtinId="9" hidden="1"/>
    <cellStyle name="Followed Hyperlink" xfId="86" builtinId="9" hidden="1"/>
    <cellStyle name="Followed Hyperlink" xfId="71" builtinId="9" hidden="1"/>
    <cellStyle name="Followed Hyperlink" xfId="61" builtinId="9" hidden="1"/>
    <cellStyle name="Followed Hyperlink" xfId="53" builtinId="9" hidden="1"/>
    <cellStyle name="Followed Hyperlink" xfId="7" builtinId="9" hidden="1"/>
    <cellStyle name="Followed Hyperlink" xfId="13" builtinId="9" hidden="1"/>
    <cellStyle name="Followed Hyperlink" xfId="92" builtinId="9" hidden="1"/>
    <cellStyle name="Followed Hyperlink" xfId="27" builtinId="9" hidden="1"/>
    <cellStyle name="Followed Hyperlink" xfId="59" builtinId="9" hidden="1"/>
    <cellStyle name="Followed Hyperlink" xfId="107" builtinId="9" hidden="1"/>
    <cellStyle name="Followed Hyperlink" xfId="104" builtinId="9" hidden="1"/>
    <cellStyle name="Followed Hyperlink" xfId="87" builtinId="9" hidden="1"/>
    <cellStyle name="Followed Hyperlink" xfId="47" builtinId="9" hidden="1"/>
    <cellStyle name="Followed Hyperlink" xfId="70" builtinId="9" hidden="1"/>
    <cellStyle name="Followed Hyperlink" xfId="41" builtinId="9" hidden="1"/>
    <cellStyle name="Followed Hyperlink" xfId="79" builtinId="9" hidden="1"/>
    <cellStyle name="Followed Hyperlink" xfId="35" builtinId="9" hidden="1"/>
    <cellStyle name="Followed Hyperlink" xfId="83" builtinId="9" hidden="1"/>
    <cellStyle name="Followed Hyperlink" xfId="11" builtinId="9" hidden="1"/>
    <cellStyle name="Followed Hyperlink" xfId="21" builtinId="9" hidden="1"/>
    <cellStyle name="Followed Hyperlink" xfId="56" builtinId="9" hidden="1"/>
    <cellStyle name="Followed Hyperlink" xfId="64" builtinId="9" hidden="1"/>
    <cellStyle name="Followed Hyperlink" xfId="3" builtinId="9" hidden="1"/>
    <cellStyle name="Followed Hyperlink" xfId="28" builtinId="9" hidden="1"/>
    <cellStyle name="Followed Hyperlink" xfId="85" builtinId="9" hidden="1"/>
    <cellStyle name="Followed Hyperlink" xfId="36" builtinId="9" hidden="1"/>
    <cellStyle name="Followed Hyperlink" xfId="9" builtinId="9" hidden="1"/>
    <cellStyle name="Followed Hyperlink" xfId="110" builtinId="9" hidden="1"/>
    <cellStyle name="Followed Hyperlink" xfId="114" builtinId="9" hidden="1"/>
    <cellStyle name="Followed Hyperlink" xfId="115" builtinId="9" hidden="1"/>
    <cellStyle name="Followed Hyperlink" xfId="111" builtinId="9" hidden="1"/>
    <cellStyle name="Followed Hyperlink" xfId="40" builtinId="9" hidden="1"/>
    <cellStyle name="Followed Hyperlink" xfId="19" builtinId="9" hidden="1"/>
    <cellStyle name="Followed Hyperlink" xfId="48" builtinId="9" hidden="1"/>
    <cellStyle name="Followed Hyperlink" xfId="2" builtinId="9" hidden="1"/>
    <cellStyle name="Followed Hyperlink" xfId="23" builtinId="9" hidden="1"/>
    <cellStyle name="Followed Hyperlink" xfId="96" builtinId="9" hidden="1"/>
    <cellStyle name="Followed Hyperlink" xfId="37" builtinId="9" hidden="1"/>
    <cellStyle name="Followed Hyperlink" xfId="16" builtinId="9" hidden="1"/>
    <cellStyle name="Followed Hyperlink" xfId="75" builtinId="9" hidden="1"/>
    <cellStyle name="Followed Hyperlink" xfId="26" builtinId="9" hidden="1"/>
    <cellStyle name="Followed Hyperlink" xfId="57" builtinId="9" hidden="1"/>
    <cellStyle name="Followed Hyperlink" xfId="46" builtinId="9" hidden="1"/>
    <cellStyle name="Followed Hyperlink" xfId="55" builtinId="9" hidden="1"/>
    <cellStyle name="Followed Hyperlink" xfId="78" builtinId="9" hidden="1"/>
    <cellStyle name="Followed Hyperlink" xfId="6" builtinId="9" hidden="1"/>
    <cellStyle name="Followed Hyperlink" xfId="18" builtinId="9" hidden="1"/>
    <cellStyle name="Followed Hyperlink" xfId="29" builtinId="9" hidden="1"/>
    <cellStyle name="Followed Hyperlink" xfId="50" builtinId="9" hidden="1"/>
    <cellStyle name="Followed Hyperlink" xfId="4" builtinId="9" hidden="1"/>
    <cellStyle name="Followed Hyperlink" xfId="84" builtinId="9" hidden="1"/>
    <cellStyle name="Followed Hyperlink" xfId="91" builtinId="9" hidden="1"/>
    <cellStyle name="Followed Hyperlink" xfId="74" builtinId="9" hidden="1"/>
    <cellStyle name="Followed Hyperlink" xfId="72" builtinId="9" hidden="1"/>
    <cellStyle name="Followed Hyperlink" xfId="45" builtinId="9" hidden="1"/>
    <cellStyle name="Followed Hyperlink" xfId="73" builtinId="9" hidden="1"/>
    <cellStyle name="Followed Hyperlink" xfId="102" builtinId="9" hidden="1"/>
    <cellStyle name="Followed Hyperlink" xfId="69" builtinId="9" hidden="1"/>
    <cellStyle name="Followed Hyperlink" xfId="32" builtinId="9" hidden="1"/>
    <cellStyle name="Followed Hyperlink" xfId="38" builtinId="9" hidden="1"/>
    <cellStyle name="Followed Hyperlink" xfId="93" builtinId="9" hidden="1"/>
    <cellStyle name="Followed Hyperlink" xfId="15" builtinId="9" hidden="1"/>
    <cellStyle name="Followed Hyperlink" xfId="109" builtinId="9" hidden="1"/>
    <cellStyle name="Followed Hyperlink" xfId="106" builtinId="9" hidden="1"/>
    <cellStyle name="Followed Hyperlink" xfId="105" builtinId="9" hidden="1"/>
    <cellStyle name="Followed Hyperlink" xfId="101" builtinId="9" hidden="1"/>
    <cellStyle name="Followed Hyperlink" xfId="131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arybayley@gmail.com" TargetMode="External"/><Relationship Id="rId21" Type="http://schemas.openxmlformats.org/officeDocument/2006/relationships/hyperlink" Target="mailto:ohdonnaohdavid@mchsi.com" TargetMode="External"/><Relationship Id="rId42" Type="http://schemas.openxmlformats.org/officeDocument/2006/relationships/hyperlink" Target="mailto:pah741@yahoo.com" TargetMode="External"/><Relationship Id="rId63" Type="http://schemas.openxmlformats.org/officeDocument/2006/relationships/hyperlink" Target="mailto:cjudygo07@gmail.com" TargetMode="External"/><Relationship Id="rId84" Type="http://schemas.openxmlformats.org/officeDocument/2006/relationships/hyperlink" Target="mailto:spartan7375@gmail.com" TargetMode="External"/><Relationship Id="rId138" Type="http://schemas.openxmlformats.org/officeDocument/2006/relationships/hyperlink" Target="mailto:rolo922@comcast.net" TargetMode="External"/><Relationship Id="rId159" Type="http://schemas.openxmlformats.org/officeDocument/2006/relationships/hyperlink" Target="mailto:ROGPATTI@msn.com" TargetMode="External"/><Relationship Id="rId170" Type="http://schemas.openxmlformats.org/officeDocument/2006/relationships/hyperlink" Target="mailto:wswap@tufts.edu" TargetMode="External"/><Relationship Id="rId191" Type="http://schemas.openxmlformats.org/officeDocument/2006/relationships/hyperlink" Target="mailto:joeolivier@comast.net" TargetMode="External"/><Relationship Id="rId205" Type="http://schemas.openxmlformats.org/officeDocument/2006/relationships/hyperlink" Target="mailto:pjheine@stcloudstate.edu" TargetMode="External"/><Relationship Id="rId107" Type="http://schemas.openxmlformats.org/officeDocument/2006/relationships/hyperlink" Target="mailto:kmpercival@comcast.net" TargetMode="External"/><Relationship Id="rId11" Type="http://schemas.openxmlformats.org/officeDocument/2006/relationships/hyperlink" Target="mailto:dbrac@chartermi.net" TargetMode="External"/><Relationship Id="rId32" Type="http://schemas.openxmlformats.org/officeDocument/2006/relationships/hyperlink" Target="mailto:marylee@epix.net" TargetMode="External"/><Relationship Id="rId53" Type="http://schemas.openxmlformats.org/officeDocument/2006/relationships/hyperlink" Target="mailto:mulligan1943@gmail.com" TargetMode="External"/><Relationship Id="rId74" Type="http://schemas.openxmlformats.org/officeDocument/2006/relationships/hyperlink" Target="mailto:priebedar@msn.com" TargetMode="External"/><Relationship Id="rId128" Type="http://schemas.openxmlformats.org/officeDocument/2006/relationships/hyperlink" Target="mailto:kiyotee1@comcast.net" TargetMode="External"/><Relationship Id="rId149" Type="http://schemas.openxmlformats.org/officeDocument/2006/relationships/hyperlink" Target="mailto:bcaaker@msn.com" TargetMode="External"/><Relationship Id="rId5" Type="http://schemas.openxmlformats.org/officeDocument/2006/relationships/hyperlink" Target="mailto:midgeberlowe@yahoo.com" TargetMode="External"/><Relationship Id="rId95" Type="http://schemas.openxmlformats.org/officeDocument/2006/relationships/hyperlink" Target="mailto:cr.curtis@hotmail.com" TargetMode="External"/><Relationship Id="rId160" Type="http://schemas.openxmlformats.org/officeDocument/2006/relationships/hyperlink" Target="mailto:ROGPATTI@msn.com" TargetMode="External"/><Relationship Id="rId181" Type="http://schemas.openxmlformats.org/officeDocument/2006/relationships/hyperlink" Target="mailto:ahj0523@aol.com" TargetMode="External"/><Relationship Id="rId216" Type="http://schemas.openxmlformats.org/officeDocument/2006/relationships/hyperlink" Target="mailto:rjc@umn.edu" TargetMode="External"/><Relationship Id="rId211" Type="http://schemas.openxmlformats.org/officeDocument/2006/relationships/hyperlink" Target="mailto:sallyevert@gmail.com" TargetMode="External"/><Relationship Id="rId22" Type="http://schemas.openxmlformats.org/officeDocument/2006/relationships/hyperlink" Target="mailto:darbs317@yahoo.com" TargetMode="External"/><Relationship Id="rId27" Type="http://schemas.openxmlformats.org/officeDocument/2006/relationships/hyperlink" Target="mailto:joeaton7@gmail.com" TargetMode="External"/><Relationship Id="rId43" Type="http://schemas.openxmlformats.org/officeDocument/2006/relationships/hyperlink" Target="mailto:phiggins52@comcast.net" TargetMode="External"/><Relationship Id="rId48" Type="http://schemas.openxmlformats.org/officeDocument/2006/relationships/hyperlink" Target="mailto:moses2045@verizon.net" TargetMode="External"/><Relationship Id="rId64" Type="http://schemas.openxmlformats.org/officeDocument/2006/relationships/hyperlink" Target="mailto:pr.misgen@gmail.com" TargetMode="External"/><Relationship Id="rId69" Type="http://schemas.openxmlformats.org/officeDocument/2006/relationships/hyperlink" Target="mailto:anno35@me.com" TargetMode="External"/><Relationship Id="rId113" Type="http://schemas.openxmlformats.org/officeDocument/2006/relationships/hyperlink" Target="mailto:margedaz@comcast.net" TargetMode="External"/><Relationship Id="rId118" Type="http://schemas.openxmlformats.org/officeDocument/2006/relationships/hyperlink" Target="mailto:fboness51@gmail.com" TargetMode="External"/><Relationship Id="rId134" Type="http://schemas.openxmlformats.org/officeDocument/2006/relationships/hyperlink" Target="mailto:Eddiein2it@gmail.com" TargetMode="External"/><Relationship Id="rId139" Type="http://schemas.openxmlformats.org/officeDocument/2006/relationships/hyperlink" Target="mailto:rolo922@comcast.net" TargetMode="External"/><Relationship Id="rId80" Type="http://schemas.openxmlformats.org/officeDocument/2006/relationships/hyperlink" Target="mailto:jocher-sand@hotmail.com" TargetMode="External"/><Relationship Id="rId85" Type="http://schemas.openxmlformats.org/officeDocument/2006/relationships/hyperlink" Target="mailto:milliesparling79@gmail.com" TargetMode="External"/><Relationship Id="rId150" Type="http://schemas.openxmlformats.org/officeDocument/2006/relationships/hyperlink" Target="mailto:bcaaker@msn.com" TargetMode="External"/><Relationship Id="rId155" Type="http://schemas.openxmlformats.org/officeDocument/2006/relationships/hyperlink" Target="mailto:maryerea@gmail.com" TargetMode="External"/><Relationship Id="rId171" Type="http://schemas.openxmlformats.org/officeDocument/2006/relationships/hyperlink" Target="mailto:KdKopp@comcast.net" TargetMode="External"/><Relationship Id="rId176" Type="http://schemas.openxmlformats.org/officeDocument/2006/relationships/hyperlink" Target="mailto:esthomas12@yahoo.com" TargetMode="External"/><Relationship Id="rId192" Type="http://schemas.openxmlformats.org/officeDocument/2006/relationships/hyperlink" Target="mailto:chansonsings@yahoo.com" TargetMode="External"/><Relationship Id="rId197" Type="http://schemas.openxmlformats.org/officeDocument/2006/relationships/hyperlink" Target="mailto:gary.becky@yahoon.com" TargetMode="External"/><Relationship Id="rId206" Type="http://schemas.openxmlformats.org/officeDocument/2006/relationships/hyperlink" Target="mailto:sndr.rehmnd@gmail.com" TargetMode="External"/><Relationship Id="rId201" Type="http://schemas.openxmlformats.org/officeDocument/2006/relationships/hyperlink" Target="mailto:judythbabst@me.com" TargetMode="External"/><Relationship Id="rId222" Type="http://schemas.openxmlformats.org/officeDocument/2006/relationships/hyperlink" Target="mailto:connieachuckg@aol.com" TargetMode="External"/><Relationship Id="rId12" Type="http://schemas.openxmlformats.org/officeDocument/2006/relationships/hyperlink" Target="mailto:jwbrandl@gmail.com" TargetMode="External"/><Relationship Id="rId17" Type="http://schemas.openxmlformats.org/officeDocument/2006/relationships/hyperlink" Target="mailto:darrelcornelius@att.net" TargetMode="External"/><Relationship Id="rId33" Type="http://schemas.openxmlformats.org/officeDocument/2006/relationships/hyperlink" Target="mailto:sigridkf@gmail.com" TargetMode="External"/><Relationship Id="rId38" Type="http://schemas.openxmlformats.org/officeDocument/2006/relationships/hyperlink" Target="mailto:mikefroehner@gmail.com" TargetMode="External"/><Relationship Id="rId59" Type="http://schemas.openxmlformats.org/officeDocument/2006/relationships/hyperlink" Target="mailto:bette.mcgrath@gmail.com" TargetMode="External"/><Relationship Id="rId103" Type="http://schemas.openxmlformats.org/officeDocument/2006/relationships/hyperlink" Target="mailto:dchapma6@msn.com" TargetMode="External"/><Relationship Id="rId108" Type="http://schemas.openxmlformats.org/officeDocument/2006/relationships/hyperlink" Target="mailto:kmpercival@comcast.net" TargetMode="External"/><Relationship Id="rId124" Type="http://schemas.openxmlformats.org/officeDocument/2006/relationships/hyperlink" Target="mailto:LANBERN@HOTMAIL.COM" TargetMode="External"/><Relationship Id="rId129" Type="http://schemas.openxmlformats.org/officeDocument/2006/relationships/hyperlink" Target="mailto:ssherryy2@yahoo.com" TargetMode="External"/><Relationship Id="rId54" Type="http://schemas.openxmlformats.org/officeDocument/2006/relationships/hyperlink" Target="mailto:jlynnruns2@aol.com" TargetMode="External"/><Relationship Id="rId70" Type="http://schemas.openxmlformats.org/officeDocument/2006/relationships/hyperlink" Target="mailto:spstephrw@gmail.com" TargetMode="External"/><Relationship Id="rId75" Type="http://schemas.openxmlformats.org/officeDocument/2006/relationships/hyperlink" Target="mailto:pjprocida@comcast.net" TargetMode="External"/><Relationship Id="rId91" Type="http://schemas.openxmlformats.org/officeDocument/2006/relationships/hyperlink" Target="mailto:ewright@indyhike.org" TargetMode="External"/><Relationship Id="rId96" Type="http://schemas.openxmlformats.org/officeDocument/2006/relationships/hyperlink" Target="mailto:marypup@netzero.com" TargetMode="External"/><Relationship Id="rId140" Type="http://schemas.openxmlformats.org/officeDocument/2006/relationships/hyperlink" Target="mailto:FREDDRAPER@SHAW.CA" TargetMode="External"/><Relationship Id="rId145" Type="http://schemas.openxmlformats.org/officeDocument/2006/relationships/hyperlink" Target="mailto:Tonibright1@gmail.com" TargetMode="External"/><Relationship Id="rId161" Type="http://schemas.openxmlformats.org/officeDocument/2006/relationships/hyperlink" Target="mailto:jcmpjm1968@yahoo.com" TargetMode="External"/><Relationship Id="rId166" Type="http://schemas.openxmlformats.org/officeDocument/2006/relationships/hyperlink" Target="mailto:wrm311@comcast.net" TargetMode="External"/><Relationship Id="rId182" Type="http://schemas.openxmlformats.org/officeDocument/2006/relationships/hyperlink" Target="mailto:ahj0523@aol.com" TargetMode="External"/><Relationship Id="rId187" Type="http://schemas.openxmlformats.org/officeDocument/2006/relationships/hyperlink" Target="mailto:bonbethea@gmail.com" TargetMode="External"/><Relationship Id="rId217" Type="http://schemas.openxmlformats.org/officeDocument/2006/relationships/hyperlink" Target="mailto:rjc@umn.edu" TargetMode="External"/><Relationship Id="rId1" Type="http://schemas.openxmlformats.org/officeDocument/2006/relationships/hyperlink" Target="mailto:janeadair91@gmail.com" TargetMode="External"/><Relationship Id="rId6" Type="http://schemas.openxmlformats.org/officeDocument/2006/relationships/hyperlink" Target="mailto:birdsongcj@charter.net" TargetMode="External"/><Relationship Id="rId212" Type="http://schemas.openxmlformats.org/officeDocument/2006/relationships/hyperlink" Target="mailto:vfutscher@gmail.com" TargetMode="External"/><Relationship Id="rId23" Type="http://schemas.openxmlformats.org/officeDocument/2006/relationships/hyperlink" Target="mailto:carolyn_davidson@comcast.net" TargetMode="External"/><Relationship Id="rId28" Type="http://schemas.openxmlformats.org/officeDocument/2006/relationships/hyperlink" Target="mailto:janetelk8@gmail.com" TargetMode="External"/><Relationship Id="rId49" Type="http://schemas.openxmlformats.org/officeDocument/2006/relationships/hyperlink" Target="mailto:worn2out@gmail.com" TargetMode="External"/><Relationship Id="rId114" Type="http://schemas.openxmlformats.org/officeDocument/2006/relationships/hyperlink" Target="mailto:sweetliberty@comcast.net" TargetMode="External"/><Relationship Id="rId119" Type="http://schemas.openxmlformats.org/officeDocument/2006/relationships/hyperlink" Target="mailto:LarsonJim48@yahoo.com" TargetMode="External"/><Relationship Id="rId44" Type="http://schemas.openxmlformats.org/officeDocument/2006/relationships/hyperlink" Target="mailto:dsholmes@comcast.net" TargetMode="External"/><Relationship Id="rId60" Type="http://schemas.openxmlformats.org/officeDocument/2006/relationships/hyperlink" Target="mailto:billm7410@gmail.com" TargetMode="External"/><Relationship Id="rId65" Type="http://schemas.openxmlformats.org/officeDocument/2006/relationships/hyperlink" Target="mailto:jane.moody2@gmail.com" TargetMode="External"/><Relationship Id="rId81" Type="http://schemas.openxmlformats.org/officeDocument/2006/relationships/hyperlink" Target="mailto:dsanderson@bex.net" TargetMode="External"/><Relationship Id="rId86" Type="http://schemas.openxmlformats.org/officeDocument/2006/relationships/hyperlink" Target="mailto:bbs88@me.com" TargetMode="External"/><Relationship Id="rId130" Type="http://schemas.openxmlformats.org/officeDocument/2006/relationships/hyperlink" Target="mailto:ssherryy2@yahoo.com" TargetMode="External"/><Relationship Id="rId135" Type="http://schemas.openxmlformats.org/officeDocument/2006/relationships/hyperlink" Target="mailto:m.e.lyons@comcast.net" TargetMode="External"/><Relationship Id="rId151" Type="http://schemas.openxmlformats.org/officeDocument/2006/relationships/hyperlink" Target="mailto:madrijp@yahoo.com" TargetMode="External"/><Relationship Id="rId156" Type="http://schemas.openxmlformats.org/officeDocument/2006/relationships/hyperlink" Target="mailto:crbbrammell@gmail.com" TargetMode="External"/><Relationship Id="rId177" Type="http://schemas.openxmlformats.org/officeDocument/2006/relationships/hyperlink" Target="mailto:KLL1035@gmail.com" TargetMode="External"/><Relationship Id="rId198" Type="http://schemas.openxmlformats.org/officeDocument/2006/relationships/hyperlink" Target="mailto:phweinb@gmaIL.com" TargetMode="External"/><Relationship Id="rId172" Type="http://schemas.openxmlformats.org/officeDocument/2006/relationships/hyperlink" Target="mailto:KdKopp@comcast.net" TargetMode="External"/><Relationship Id="rId193" Type="http://schemas.openxmlformats.org/officeDocument/2006/relationships/hyperlink" Target="mailto:chansonsings@yahoo.com" TargetMode="External"/><Relationship Id="rId202" Type="http://schemas.openxmlformats.org/officeDocument/2006/relationships/hyperlink" Target="mailto:rjhedstrom@yahoo.com" TargetMode="External"/><Relationship Id="rId207" Type="http://schemas.openxmlformats.org/officeDocument/2006/relationships/hyperlink" Target="mailto:jaystrohmeyer1@yahoo.com" TargetMode="External"/><Relationship Id="rId223" Type="http://schemas.openxmlformats.org/officeDocument/2006/relationships/hyperlink" Target="mailto:connieachuckg@aol.com" TargetMode="External"/><Relationship Id="rId13" Type="http://schemas.openxmlformats.org/officeDocument/2006/relationships/hyperlink" Target="mailto:elephantbrown@msn.com" TargetMode="External"/><Relationship Id="rId18" Type="http://schemas.openxmlformats.org/officeDocument/2006/relationships/hyperlink" Target="mailto:judycornelius15@gmail.com" TargetMode="External"/><Relationship Id="rId39" Type="http://schemas.openxmlformats.org/officeDocument/2006/relationships/hyperlink" Target="mailto:jharvath@icloud.com" TargetMode="External"/><Relationship Id="rId109" Type="http://schemas.openxmlformats.org/officeDocument/2006/relationships/hyperlink" Target="mailto:janbahnson@gmail.com" TargetMode="External"/><Relationship Id="rId34" Type="http://schemas.openxmlformats.org/officeDocument/2006/relationships/hyperlink" Target="mailto:SIGRIDKF@GMAIL.COM" TargetMode="External"/><Relationship Id="rId50" Type="http://schemas.openxmlformats.org/officeDocument/2006/relationships/hyperlink" Target="mailto:kgkrost@gmail.com" TargetMode="External"/><Relationship Id="rId55" Type="http://schemas.openxmlformats.org/officeDocument/2006/relationships/hyperlink" Target="mailto:cliff.lyons@comcast.net" TargetMode="External"/><Relationship Id="rId76" Type="http://schemas.openxmlformats.org/officeDocument/2006/relationships/hyperlink" Target="mailto:copruitt@comcast.net" TargetMode="External"/><Relationship Id="rId97" Type="http://schemas.openxmlformats.org/officeDocument/2006/relationships/hyperlink" Target="mailto:burnha@comcast.net" TargetMode="External"/><Relationship Id="rId104" Type="http://schemas.openxmlformats.org/officeDocument/2006/relationships/hyperlink" Target="mailto:meb.cordill@gmail.com" TargetMode="External"/><Relationship Id="rId120" Type="http://schemas.openxmlformats.org/officeDocument/2006/relationships/hyperlink" Target="mailto:rgoaks@comcast.net" TargetMode="External"/><Relationship Id="rId125" Type="http://schemas.openxmlformats.org/officeDocument/2006/relationships/hyperlink" Target="mailto:LANBERN@HOTMAIL.COM" TargetMode="External"/><Relationship Id="rId141" Type="http://schemas.openxmlformats.org/officeDocument/2006/relationships/hyperlink" Target="mailto:gdhill8@gmail.com" TargetMode="External"/><Relationship Id="rId146" Type="http://schemas.openxmlformats.org/officeDocument/2006/relationships/hyperlink" Target="mailto:dkuchel12002@gmail.com" TargetMode="External"/><Relationship Id="rId167" Type="http://schemas.openxmlformats.org/officeDocument/2006/relationships/hyperlink" Target="mailto:franstanat@gmail.com" TargetMode="External"/><Relationship Id="rId188" Type="http://schemas.openxmlformats.org/officeDocument/2006/relationships/hyperlink" Target="mailto:bonbethea@gmail.com" TargetMode="External"/><Relationship Id="rId7" Type="http://schemas.openxmlformats.org/officeDocument/2006/relationships/hyperlink" Target="mailto:birdsongcj@charter.net" TargetMode="External"/><Relationship Id="rId71" Type="http://schemas.openxmlformats.org/officeDocument/2006/relationships/hyperlink" Target="mailto:peradott@buffalo.edu" TargetMode="External"/><Relationship Id="rId92" Type="http://schemas.openxmlformats.org/officeDocument/2006/relationships/hyperlink" Target="mailto:nlbest71@gmail.com" TargetMode="External"/><Relationship Id="rId162" Type="http://schemas.openxmlformats.org/officeDocument/2006/relationships/hyperlink" Target="mailto:willgmoore2@gmail.com" TargetMode="External"/><Relationship Id="rId183" Type="http://schemas.openxmlformats.org/officeDocument/2006/relationships/hyperlink" Target="mailto:judywkay@gmail.com" TargetMode="External"/><Relationship Id="rId213" Type="http://schemas.openxmlformats.org/officeDocument/2006/relationships/hyperlink" Target="mailto:skyisland14755@gmail.com" TargetMode="External"/><Relationship Id="rId218" Type="http://schemas.openxmlformats.org/officeDocument/2006/relationships/hyperlink" Target="mailto:dlkotlarek@gmail.com" TargetMode="External"/><Relationship Id="rId2" Type="http://schemas.openxmlformats.org/officeDocument/2006/relationships/hyperlink" Target="mailto:nevrha@aol.com" TargetMode="External"/><Relationship Id="rId29" Type="http://schemas.openxmlformats.org/officeDocument/2006/relationships/hyperlink" Target="mailto:roeerlandson@gmail.com" TargetMode="External"/><Relationship Id="rId24" Type="http://schemas.openxmlformats.org/officeDocument/2006/relationships/hyperlink" Target="mailto:ed.debellis@yahoo.com" TargetMode="External"/><Relationship Id="rId40" Type="http://schemas.openxmlformats.org/officeDocument/2006/relationships/hyperlink" Target="mailto:cheld28@gmail.com" TargetMode="External"/><Relationship Id="rId45" Type="http://schemas.openxmlformats.org/officeDocument/2006/relationships/hyperlink" Target="mailto:hothak@gci.net" TargetMode="External"/><Relationship Id="rId66" Type="http://schemas.openxmlformats.org/officeDocument/2006/relationships/hyperlink" Target="mailto:randallmoody44@gmail.com" TargetMode="External"/><Relationship Id="rId87" Type="http://schemas.openxmlformats.org/officeDocument/2006/relationships/hyperlink" Target="mailto:jswenson99@gmail.com" TargetMode="External"/><Relationship Id="rId110" Type="http://schemas.openxmlformats.org/officeDocument/2006/relationships/hyperlink" Target="mailto:janbahnson@gmail.com" TargetMode="External"/><Relationship Id="rId115" Type="http://schemas.openxmlformats.org/officeDocument/2006/relationships/hyperlink" Target="mailto:selenap26@yahoo.com" TargetMode="External"/><Relationship Id="rId131" Type="http://schemas.openxmlformats.org/officeDocument/2006/relationships/hyperlink" Target="mailto:cparkard01@yahoo.com" TargetMode="External"/><Relationship Id="rId136" Type="http://schemas.openxmlformats.org/officeDocument/2006/relationships/hyperlink" Target="mailto:WE2ALLENS@YAHOO.COM" TargetMode="External"/><Relationship Id="rId157" Type="http://schemas.openxmlformats.org/officeDocument/2006/relationships/hyperlink" Target="mailto:c.g.corwin@icloud.com" TargetMode="External"/><Relationship Id="rId178" Type="http://schemas.openxmlformats.org/officeDocument/2006/relationships/hyperlink" Target="mailto:joe@joebmail.com" TargetMode="External"/><Relationship Id="rId61" Type="http://schemas.openxmlformats.org/officeDocument/2006/relationships/hyperlink" Target="mailto:suzanne.mehmert@comcast.net" TargetMode="External"/><Relationship Id="rId82" Type="http://schemas.openxmlformats.org/officeDocument/2006/relationships/hyperlink" Target="mailto:azflowers14@gmail.com" TargetMode="External"/><Relationship Id="rId152" Type="http://schemas.openxmlformats.org/officeDocument/2006/relationships/hyperlink" Target="mailto:sjrbrokeress@aol.com" TargetMode="External"/><Relationship Id="rId173" Type="http://schemas.openxmlformats.org/officeDocument/2006/relationships/hyperlink" Target="mailto:melniki475@hotmail.com" TargetMode="External"/><Relationship Id="rId194" Type="http://schemas.openxmlformats.org/officeDocument/2006/relationships/hyperlink" Target="mailto:lindsayturn@mac.com" TargetMode="External"/><Relationship Id="rId199" Type="http://schemas.openxmlformats.org/officeDocument/2006/relationships/hyperlink" Target="mailto:phweinb@gmaIL.com" TargetMode="External"/><Relationship Id="rId203" Type="http://schemas.openxmlformats.org/officeDocument/2006/relationships/hyperlink" Target="mailto:rjhedstrom@yahoo.com" TargetMode="External"/><Relationship Id="rId208" Type="http://schemas.openxmlformats.org/officeDocument/2006/relationships/hyperlink" Target="mailto:wessels@isunet.net" TargetMode="External"/><Relationship Id="rId19" Type="http://schemas.openxmlformats.org/officeDocument/2006/relationships/hyperlink" Target="mailto:jancratty@gmail.com" TargetMode="External"/><Relationship Id="rId224" Type="http://schemas.openxmlformats.org/officeDocument/2006/relationships/hyperlink" Target="mailto:ktayneese@hotmail.com" TargetMode="External"/><Relationship Id="rId14" Type="http://schemas.openxmlformats.org/officeDocument/2006/relationships/hyperlink" Target="mailto:fredbull@comcast.net" TargetMode="External"/><Relationship Id="rId30" Type="http://schemas.openxmlformats.org/officeDocument/2006/relationships/hyperlink" Target="mailto:bikerchik52@gmail.com" TargetMode="External"/><Relationship Id="rId35" Type="http://schemas.openxmlformats.org/officeDocument/2006/relationships/hyperlink" Target="mailto:kitfogel@aol.com" TargetMode="External"/><Relationship Id="rId56" Type="http://schemas.openxmlformats.org/officeDocument/2006/relationships/hyperlink" Target="mailto:dolmar21@gmail.com" TargetMode="External"/><Relationship Id="rId77" Type="http://schemas.openxmlformats.org/officeDocument/2006/relationships/hyperlink" Target="mailto:pegrocklin@gmail.com" TargetMode="External"/><Relationship Id="rId100" Type="http://schemas.openxmlformats.org/officeDocument/2006/relationships/hyperlink" Target="mailto:francieg49@gmail.com" TargetMode="External"/><Relationship Id="rId105" Type="http://schemas.openxmlformats.org/officeDocument/2006/relationships/hyperlink" Target="mailto:meb.cordill@gmail.com" TargetMode="External"/><Relationship Id="rId126" Type="http://schemas.openxmlformats.org/officeDocument/2006/relationships/hyperlink" Target="mailto:Larry@LLMktg.com" TargetMode="External"/><Relationship Id="rId147" Type="http://schemas.openxmlformats.org/officeDocument/2006/relationships/hyperlink" Target="mailto:ngcrouse@centurylink.net" TargetMode="External"/><Relationship Id="rId168" Type="http://schemas.openxmlformats.org/officeDocument/2006/relationships/hyperlink" Target="mailto:mhwlaw@gmail.com" TargetMode="External"/><Relationship Id="rId8" Type="http://schemas.openxmlformats.org/officeDocument/2006/relationships/hyperlink" Target="mailto:blissak@gci.net" TargetMode="External"/><Relationship Id="rId51" Type="http://schemas.openxmlformats.org/officeDocument/2006/relationships/hyperlink" Target="mailto:ssmk44@gmail.com" TargetMode="External"/><Relationship Id="rId72" Type="http://schemas.openxmlformats.org/officeDocument/2006/relationships/hyperlink" Target="mailto:marlene.peradott@gmail.com" TargetMode="External"/><Relationship Id="rId93" Type="http://schemas.openxmlformats.org/officeDocument/2006/relationships/hyperlink" Target="mailto:midgeberlowe@yahoo.com" TargetMode="External"/><Relationship Id="rId98" Type="http://schemas.openxmlformats.org/officeDocument/2006/relationships/hyperlink" Target="mailto:burnha@comcast.net" TargetMode="External"/><Relationship Id="rId121" Type="http://schemas.openxmlformats.org/officeDocument/2006/relationships/hyperlink" Target="mailto:rgoaks@comcast.net" TargetMode="External"/><Relationship Id="rId142" Type="http://schemas.openxmlformats.org/officeDocument/2006/relationships/hyperlink" Target="mailto:gdhill8@gmail.com" TargetMode="External"/><Relationship Id="rId163" Type="http://schemas.openxmlformats.org/officeDocument/2006/relationships/hyperlink" Target="mailto:mblakelymaus@gmail.com" TargetMode="External"/><Relationship Id="rId184" Type="http://schemas.openxmlformats.org/officeDocument/2006/relationships/hyperlink" Target="mailto:h-putt@onu.edu" TargetMode="External"/><Relationship Id="rId189" Type="http://schemas.openxmlformats.org/officeDocument/2006/relationships/hyperlink" Target="mailto:bikerlee@gmail.com" TargetMode="External"/><Relationship Id="rId219" Type="http://schemas.openxmlformats.org/officeDocument/2006/relationships/hyperlink" Target="mailto:jonrussell6@gmail.com" TargetMode="External"/><Relationship Id="rId3" Type="http://schemas.openxmlformats.org/officeDocument/2006/relationships/hyperlink" Target="mailto:rIichard.babin@gmail.com" TargetMode="External"/><Relationship Id="rId214" Type="http://schemas.openxmlformats.org/officeDocument/2006/relationships/hyperlink" Target="mailto:skyisland14755@gmail.com" TargetMode="External"/><Relationship Id="rId25" Type="http://schemas.openxmlformats.org/officeDocument/2006/relationships/hyperlink" Target="mailto:ed.debellis@yahoo.com" TargetMode="External"/><Relationship Id="rId46" Type="http://schemas.openxmlformats.org/officeDocument/2006/relationships/hyperlink" Target="mailto:ahutchison87@gmail.com" TargetMode="External"/><Relationship Id="rId67" Type="http://schemas.openxmlformats.org/officeDocument/2006/relationships/hyperlink" Target="mailto:jsmorris@cox.net" TargetMode="External"/><Relationship Id="rId116" Type="http://schemas.openxmlformats.org/officeDocument/2006/relationships/hyperlink" Target="mailto:selenap26@yahoo.com" TargetMode="External"/><Relationship Id="rId137" Type="http://schemas.openxmlformats.org/officeDocument/2006/relationships/hyperlink" Target="mailto:WE2ALLENS@YAHOO.COM" TargetMode="External"/><Relationship Id="rId158" Type="http://schemas.openxmlformats.org/officeDocument/2006/relationships/hyperlink" Target="mailto:FRIEDA.ERIC@gmail.com" TargetMode="External"/><Relationship Id="rId20" Type="http://schemas.openxmlformats.org/officeDocument/2006/relationships/hyperlink" Target="mailto:crattyaz@gmail.com" TargetMode="External"/><Relationship Id="rId41" Type="http://schemas.openxmlformats.org/officeDocument/2006/relationships/hyperlink" Target="mailto:f.lh@me.com" TargetMode="External"/><Relationship Id="rId62" Type="http://schemas.openxmlformats.org/officeDocument/2006/relationships/hyperlink" Target="mailto:pawmerc@gmail.com" TargetMode="External"/><Relationship Id="rId83" Type="http://schemas.openxmlformats.org/officeDocument/2006/relationships/hyperlink" Target="mailto:spartan7375@gmail.com" TargetMode="External"/><Relationship Id="rId88" Type="http://schemas.openxmlformats.org/officeDocument/2006/relationships/hyperlink" Target="mailto:jwelch006@gmail.com" TargetMode="External"/><Relationship Id="rId111" Type="http://schemas.openxmlformats.org/officeDocument/2006/relationships/hyperlink" Target="mailto:RCPALU@GMAIL.COM" TargetMode="External"/><Relationship Id="rId132" Type="http://schemas.openxmlformats.org/officeDocument/2006/relationships/hyperlink" Target="mailto:sheldenrc@yahoo.com" TargetMode="External"/><Relationship Id="rId153" Type="http://schemas.openxmlformats.org/officeDocument/2006/relationships/hyperlink" Target="mailto:yaquevedo@gmail.com" TargetMode="External"/><Relationship Id="rId174" Type="http://schemas.openxmlformats.org/officeDocument/2006/relationships/hyperlink" Target="mailto:Janet_Jim@comcast.net" TargetMode="External"/><Relationship Id="rId179" Type="http://schemas.openxmlformats.org/officeDocument/2006/relationships/hyperlink" Target="mailto:janet@joebmail.com" TargetMode="External"/><Relationship Id="rId195" Type="http://schemas.openxmlformats.org/officeDocument/2006/relationships/hyperlink" Target="mailto:lindsayturn@mac.com" TargetMode="External"/><Relationship Id="rId209" Type="http://schemas.openxmlformats.org/officeDocument/2006/relationships/hyperlink" Target="mailto:wessels@isunet.net" TargetMode="External"/><Relationship Id="rId190" Type="http://schemas.openxmlformats.org/officeDocument/2006/relationships/hyperlink" Target="mailto:smccarrell49@gmail.com" TargetMode="External"/><Relationship Id="rId204" Type="http://schemas.openxmlformats.org/officeDocument/2006/relationships/hyperlink" Target="mailto:daheine@stcloudstate.edu" TargetMode="External"/><Relationship Id="rId220" Type="http://schemas.openxmlformats.org/officeDocument/2006/relationships/hyperlink" Target="mailto:dougdar@comcast.net" TargetMode="External"/><Relationship Id="rId225" Type="http://schemas.openxmlformats.org/officeDocument/2006/relationships/hyperlink" Target="mailto:dfclark@frontier.net" TargetMode="External"/><Relationship Id="rId15" Type="http://schemas.openxmlformats.org/officeDocument/2006/relationships/hyperlink" Target="mailto:tom@tomcalder.com" TargetMode="External"/><Relationship Id="rId36" Type="http://schemas.openxmlformats.org/officeDocument/2006/relationships/hyperlink" Target="mailto:kitfogel@aol.com" TargetMode="External"/><Relationship Id="rId57" Type="http://schemas.openxmlformats.org/officeDocument/2006/relationships/hyperlink" Target="mailto:ebe2749@hotmail.com" TargetMode="External"/><Relationship Id="rId106" Type="http://schemas.openxmlformats.org/officeDocument/2006/relationships/hyperlink" Target="mailto:john@jtscott.com" TargetMode="External"/><Relationship Id="rId127" Type="http://schemas.openxmlformats.org/officeDocument/2006/relationships/hyperlink" Target="mailto:Larry@LLMktg.com" TargetMode="External"/><Relationship Id="rId10" Type="http://schemas.openxmlformats.org/officeDocument/2006/relationships/hyperlink" Target="mailto:bowman-carol@comcast.net" TargetMode="External"/><Relationship Id="rId31" Type="http://schemas.openxmlformats.org/officeDocument/2006/relationships/hyperlink" Target="mailto:faucettdds@icloud.com" TargetMode="External"/><Relationship Id="rId52" Type="http://schemas.openxmlformats.org/officeDocument/2006/relationships/hyperlink" Target="mailto:eakuizema77@gmail.com" TargetMode="External"/><Relationship Id="rId73" Type="http://schemas.openxmlformats.org/officeDocument/2006/relationships/hyperlink" Target="mailto:lajspigott@gmail.com" TargetMode="External"/><Relationship Id="rId78" Type="http://schemas.openxmlformats.org/officeDocument/2006/relationships/hyperlink" Target="mailto:rozehnal@comcast.net" TargetMode="External"/><Relationship Id="rId94" Type="http://schemas.openxmlformats.org/officeDocument/2006/relationships/hyperlink" Target="mailto:normaschellberg@gmail.com" TargetMode="External"/><Relationship Id="rId99" Type="http://schemas.openxmlformats.org/officeDocument/2006/relationships/hyperlink" Target="mailto:meggerken@aol.com" TargetMode="External"/><Relationship Id="rId101" Type="http://schemas.openxmlformats.org/officeDocument/2006/relationships/hyperlink" Target="mailto:caribou@bigfork.net" TargetMode="External"/><Relationship Id="rId122" Type="http://schemas.openxmlformats.org/officeDocument/2006/relationships/hyperlink" Target="mailto:r.p.brill@prodigy.net" TargetMode="External"/><Relationship Id="rId143" Type="http://schemas.openxmlformats.org/officeDocument/2006/relationships/hyperlink" Target="mailto:moses2045@verizon.net" TargetMode="External"/><Relationship Id="rId148" Type="http://schemas.openxmlformats.org/officeDocument/2006/relationships/hyperlink" Target="mailto:ngcrouse@centurylink.net" TargetMode="External"/><Relationship Id="rId164" Type="http://schemas.openxmlformats.org/officeDocument/2006/relationships/hyperlink" Target="mailto:mpadul01@sbcglobal.net" TargetMode="External"/><Relationship Id="rId169" Type="http://schemas.openxmlformats.org/officeDocument/2006/relationships/hyperlink" Target="mailto:wolffing5@gmail.com" TargetMode="External"/><Relationship Id="rId185" Type="http://schemas.openxmlformats.org/officeDocument/2006/relationships/hyperlink" Target="mailto:s-putt@one.edu" TargetMode="External"/><Relationship Id="rId4" Type="http://schemas.openxmlformats.org/officeDocument/2006/relationships/hyperlink" Target="mailto:JohnB37798@aol.com" TargetMode="External"/><Relationship Id="rId9" Type="http://schemas.openxmlformats.org/officeDocument/2006/relationships/hyperlink" Target="mailto:marilynaz@comcast.net" TargetMode="External"/><Relationship Id="rId180" Type="http://schemas.openxmlformats.org/officeDocument/2006/relationships/hyperlink" Target="mailto:clarkola3@gmail.com" TargetMode="External"/><Relationship Id="rId210" Type="http://schemas.openxmlformats.org/officeDocument/2006/relationships/hyperlink" Target="mailto:FRANCES.EVERSON@GMAIL.COM" TargetMode="External"/><Relationship Id="rId215" Type="http://schemas.openxmlformats.org/officeDocument/2006/relationships/hyperlink" Target="mailto:b_entin@yahoo.com" TargetMode="External"/><Relationship Id="rId26" Type="http://schemas.openxmlformats.org/officeDocument/2006/relationships/hyperlink" Target="mailto:BDV3922434@aol.com" TargetMode="External"/><Relationship Id="rId47" Type="http://schemas.openxmlformats.org/officeDocument/2006/relationships/hyperlink" Target="mailto:dvdilse@gmail.com" TargetMode="External"/><Relationship Id="rId68" Type="http://schemas.openxmlformats.org/officeDocument/2006/relationships/hyperlink" Target="mailto:jsmorris@cox.net" TargetMode="External"/><Relationship Id="rId89" Type="http://schemas.openxmlformats.org/officeDocument/2006/relationships/hyperlink" Target="mailto:jwelch006@gmail.com" TargetMode="External"/><Relationship Id="rId112" Type="http://schemas.openxmlformats.org/officeDocument/2006/relationships/hyperlink" Target="mailto:peterhsimpson@gmail.com" TargetMode="External"/><Relationship Id="rId133" Type="http://schemas.openxmlformats.org/officeDocument/2006/relationships/hyperlink" Target="mailto:sheldenrc@yahoo.com" TargetMode="External"/><Relationship Id="rId154" Type="http://schemas.openxmlformats.org/officeDocument/2006/relationships/hyperlink" Target="mailto:yaquevedo@gmail.com" TargetMode="External"/><Relationship Id="rId175" Type="http://schemas.openxmlformats.org/officeDocument/2006/relationships/hyperlink" Target="mailto:Janet_Jim@comcast.net" TargetMode="External"/><Relationship Id="rId196" Type="http://schemas.openxmlformats.org/officeDocument/2006/relationships/hyperlink" Target="mailto:gary.becky@yahoon.com" TargetMode="External"/><Relationship Id="rId200" Type="http://schemas.openxmlformats.org/officeDocument/2006/relationships/hyperlink" Target="mailto:wswray1@aol.com" TargetMode="External"/><Relationship Id="rId16" Type="http://schemas.openxmlformats.org/officeDocument/2006/relationships/hyperlink" Target="mailto:joanccalder@gmail.com" TargetMode="External"/><Relationship Id="rId221" Type="http://schemas.openxmlformats.org/officeDocument/2006/relationships/hyperlink" Target="mailto:han2500@yahoo.com" TargetMode="External"/><Relationship Id="rId37" Type="http://schemas.openxmlformats.org/officeDocument/2006/relationships/hyperlink" Target="mailto:rfouch3@gmail.com" TargetMode="External"/><Relationship Id="rId58" Type="http://schemas.openxmlformats.org/officeDocument/2006/relationships/hyperlink" Target="mailto:martinjimharriet@yahoo.com" TargetMode="External"/><Relationship Id="rId79" Type="http://schemas.openxmlformats.org/officeDocument/2006/relationships/hyperlink" Target="mailto:jocher_sand@hotmail.com" TargetMode="External"/><Relationship Id="rId102" Type="http://schemas.openxmlformats.org/officeDocument/2006/relationships/hyperlink" Target="mailto:ohaganarizona@gmail.com" TargetMode="External"/><Relationship Id="rId123" Type="http://schemas.openxmlformats.org/officeDocument/2006/relationships/hyperlink" Target="mailto:RCPALU@GMAIL.COM" TargetMode="External"/><Relationship Id="rId144" Type="http://schemas.openxmlformats.org/officeDocument/2006/relationships/hyperlink" Target="mailto:johnjohnston@xplornet.com" TargetMode="External"/><Relationship Id="rId90" Type="http://schemas.openxmlformats.org/officeDocument/2006/relationships/hyperlink" Target="mailto:ewright@indyhike.org" TargetMode="External"/><Relationship Id="rId165" Type="http://schemas.openxmlformats.org/officeDocument/2006/relationships/hyperlink" Target="mailto:schultz.valeriea@gmail.com" TargetMode="External"/><Relationship Id="rId186" Type="http://schemas.openxmlformats.org/officeDocument/2006/relationships/hyperlink" Target="mailto:joeolivier@comast.net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mailto:carybayley@gmail.com" TargetMode="External"/><Relationship Id="rId21" Type="http://schemas.openxmlformats.org/officeDocument/2006/relationships/hyperlink" Target="mailto:ohdonnaohdavid@mchsi.com" TargetMode="External"/><Relationship Id="rId42" Type="http://schemas.openxmlformats.org/officeDocument/2006/relationships/hyperlink" Target="mailto:pah741@yahoo.com" TargetMode="External"/><Relationship Id="rId63" Type="http://schemas.openxmlformats.org/officeDocument/2006/relationships/hyperlink" Target="mailto:cjudygo07@gmail.com" TargetMode="External"/><Relationship Id="rId84" Type="http://schemas.openxmlformats.org/officeDocument/2006/relationships/hyperlink" Target="mailto:spartan7375@gmail.com" TargetMode="External"/><Relationship Id="rId138" Type="http://schemas.openxmlformats.org/officeDocument/2006/relationships/hyperlink" Target="mailto:rolo922@comcast.net" TargetMode="External"/><Relationship Id="rId159" Type="http://schemas.openxmlformats.org/officeDocument/2006/relationships/hyperlink" Target="mailto:ROGPATTI@msn.com" TargetMode="External"/><Relationship Id="rId170" Type="http://schemas.openxmlformats.org/officeDocument/2006/relationships/hyperlink" Target="mailto:wswap@tufts.edu" TargetMode="External"/><Relationship Id="rId191" Type="http://schemas.openxmlformats.org/officeDocument/2006/relationships/hyperlink" Target="mailto:joeolivier@comast.net" TargetMode="External"/><Relationship Id="rId205" Type="http://schemas.openxmlformats.org/officeDocument/2006/relationships/hyperlink" Target="mailto:pjheine@stcloudstate.edu" TargetMode="External"/><Relationship Id="rId107" Type="http://schemas.openxmlformats.org/officeDocument/2006/relationships/hyperlink" Target="mailto:kmpercival@comcast.net" TargetMode="External"/><Relationship Id="rId11" Type="http://schemas.openxmlformats.org/officeDocument/2006/relationships/hyperlink" Target="mailto:dbrac@chartermi.net" TargetMode="External"/><Relationship Id="rId32" Type="http://schemas.openxmlformats.org/officeDocument/2006/relationships/hyperlink" Target="mailto:marylee@epix.net" TargetMode="External"/><Relationship Id="rId53" Type="http://schemas.openxmlformats.org/officeDocument/2006/relationships/hyperlink" Target="mailto:mulligan1943@gmail.com" TargetMode="External"/><Relationship Id="rId74" Type="http://schemas.openxmlformats.org/officeDocument/2006/relationships/hyperlink" Target="mailto:priebedar@msn.com" TargetMode="External"/><Relationship Id="rId128" Type="http://schemas.openxmlformats.org/officeDocument/2006/relationships/hyperlink" Target="mailto:kiyotee1@comcast.net" TargetMode="External"/><Relationship Id="rId149" Type="http://schemas.openxmlformats.org/officeDocument/2006/relationships/hyperlink" Target="mailto:bcaaker@msn.com" TargetMode="External"/><Relationship Id="rId5" Type="http://schemas.openxmlformats.org/officeDocument/2006/relationships/hyperlink" Target="mailto:midgeberlowe@yahoo.com" TargetMode="External"/><Relationship Id="rId95" Type="http://schemas.openxmlformats.org/officeDocument/2006/relationships/hyperlink" Target="mailto:cr.curtis@hotmail.com" TargetMode="External"/><Relationship Id="rId160" Type="http://schemas.openxmlformats.org/officeDocument/2006/relationships/hyperlink" Target="mailto:ROGPATTI@msn.com" TargetMode="External"/><Relationship Id="rId181" Type="http://schemas.openxmlformats.org/officeDocument/2006/relationships/hyperlink" Target="mailto:ahj0523@aol.com" TargetMode="External"/><Relationship Id="rId216" Type="http://schemas.openxmlformats.org/officeDocument/2006/relationships/hyperlink" Target="mailto:rjc@umn.edu" TargetMode="External"/><Relationship Id="rId211" Type="http://schemas.openxmlformats.org/officeDocument/2006/relationships/hyperlink" Target="mailto:sallyevert@gmail.com" TargetMode="External"/><Relationship Id="rId22" Type="http://schemas.openxmlformats.org/officeDocument/2006/relationships/hyperlink" Target="mailto:darbs317@yahoo.com" TargetMode="External"/><Relationship Id="rId27" Type="http://schemas.openxmlformats.org/officeDocument/2006/relationships/hyperlink" Target="mailto:joeaton7@gmail.com" TargetMode="External"/><Relationship Id="rId43" Type="http://schemas.openxmlformats.org/officeDocument/2006/relationships/hyperlink" Target="mailto:phiggins52@comcast.net" TargetMode="External"/><Relationship Id="rId48" Type="http://schemas.openxmlformats.org/officeDocument/2006/relationships/hyperlink" Target="mailto:moses2045@verizon.net" TargetMode="External"/><Relationship Id="rId64" Type="http://schemas.openxmlformats.org/officeDocument/2006/relationships/hyperlink" Target="mailto:pr.misgen@gmail.com" TargetMode="External"/><Relationship Id="rId69" Type="http://schemas.openxmlformats.org/officeDocument/2006/relationships/hyperlink" Target="mailto:anno35@me.com" TargetMode="External"/><Relationship Id="rId113" Type="http://schemas.openxmlformats.org/officeDocument/2006/relationships/hyperlink" Target="mailto:margedaz@comcast.net" TargetMode="External"/><Relationship Id="rId118" Type="http://schemas.openxmlformats.org/officeDocument/2006/relationships/hyperlink" Target="mailto:fboness51@gmail.com" TargetMode="External"/><Relationship Id="rId134" Type="http://schemas.openxmlformats.org/officeDocument/2006/relationships/hyperlink" Target="mailto:Eddiein2it@gmail.com" TargetMode="External"/><Relationship Id="rId139" Type="http://schemas.openxmlformats.org/officeDocument/2006/relationships/hyperlink" Target="mailto:rolo922@comcast.net" TargetMode="External"/><Relationship Id="rId80" Type="http://schemas.openxmlformats.org/officeDocument/2006/relationships/hyperlink" Target="mailto:jocher-sand@hotmail.com" TargetMode="External"/><Relationship Id="rId85" Type="http://schemas.openxmlformats.org/officeDocument/2006/relationships/hyperlink" Target="mailto:milliesparling79@gmail.com" TargetMode="External"/><Relationship Id="rId150" Type="http://schemas.openxmlformats.org/officeDocument/2006/relationships/hyperlink" Target="mailto:bcaaker@msn.com" TargetMode="External"/><Relationship Id="rId155" Type="http://schemas.openxmlformats.org/officeDocument/2006/relationships/hyperlink" Target="mailto:maryerea@gmail.com" TargetMode="External"/><Relationship Id="rId171" Type="http://schemas.openxmlformats.org/officeDocument/2006/relationships/hyperlink" Target="mailto:KdKopp@comcast.net" TargetMode="External"/><Relationship Id="rId176" Type="http://schemas.openxmlformats.org/officeDocument/2006/relationships/hyperlink" Target="mailto:esthomas12@yahoo.com" TargetMode="External"/><Relationship Id="rId192" Type="http://schemas.openxmlformats.org/officeDocument/2006/relationships/hyperlink" Target="mailto:chansonsings@yahoo.com" TargetMode="External"/><Relationship Id="rId197" Type="http://schemas.openxmlformats.org/officeDocument/2006/relationships/hyperlink" Target="mailto:gary.becky@yahoon.com" TargetMode="External"/><Relationship Id="rId206" Type="http://schemas.openxmlformats.org/officeDocument/2006/relationships/hyperlink" Target="mailto:sndr.rehmnd@gmail.com" TargetMode="External"/><Relationship Id="rId201" Type="http://schemas.openxmlformats.org/officeDocument/2006/relationships/hyperlink" Target="mailto:judythbabst@me.com" TargetMode="External"/><Relationship Id="rId222" Type="http://schemas.openxmlformats.org/officeDocument/2006/relationships/hyperlink" Target="mailto:connieachuckg@aol.com" TargetMode="External"/><Relationship Id="rId12" Type="http://schemas.openxmlformats.org/officeDocument/2006/relationships/hyperlink" Target="mailto:jwbrandl@gmail.com" TargetMode="External"/><Relationship Id="rId17" Type="http://schemas.openxmlformats.org/officeDocument/2006/relationships/hyperlink" Target="mailto:darrelcornelius@att.net" TargetMode="External"/><Relationship Id="rId33" Type="http://schemas.openxmlformats.org/officeDocument/2006/relationships/hyperlink" Target="mailto:sigridkf@gmail.com" TargetMode="External"/><Relationship Id="rId38" Type="http://schemas.openxmlformats.org/officeDocument/2006/relationships/hyperlink" Target="mailto:mikefroehner@gmail.com" TargetMode="External"/><Relationship Id="rId59" Type="http://schemas.openxmlformats.org/officeDocument/2006/relationships/hyperlink" Target="mailto:bette.mcgrath@gmail.com" TargetMode="External"/><Relationship Id="rId103" Type="http://schemas.openxmlformats.org/officeDocument/2006/relationships/hyperlink" Target="mailto:dchapma6@msn.com" TargetMode="External"/><Relationship Id="rId108" Type="http://schemas.openxmlformats.org/officeDocument/2006/relationships/hyperlink" Target="mailto:kmpercival@comcast.net" TargetMode="External"/><Relationship Id="rId124" Type="http://schemas.openxmlformats.org/officeDocument/2006/relationships/hyperlink" Target="mailto:LANBERN@HOTMAIL.COM" TargetMode="External"/><Relationship Id="rId129" Type="http://schemas.openxmlformats.org/officeDocument/2006/relationships/hyperlink" Target="mailto:ssherryy2@yahoo.com" TargetMode="External"/><Relationship Id="rId54" Type="http://schemas.openxmlformats.org/officeDocument/2006/relationships/hyperlink" Target="mailto:jlynnruns2@aol.com" TargetMode="External"/><Relationship Id="rId70" Type="http://schemas.openxmlformats.org/officeDocument/2006/relationships/hyperlink" Target="mailto:spstephrw@gmail.com" TargetMode="External"/><Relationship Id="rId75" Type="http://schemas.openxmlformats.org/officeDocument/2006/relationships/hyperlink" Target="mailto:pjprocida@comcast.net" TargetMode="External"/><Relationship Id="rId91" Type="http://schemas.openxmlformats.org/officeDocument/2006/relationships/hyperlink" Target="mailto:ewright@indyhike.org" TargetMode="External"/><Relationship Id="rId96" Type="http://schemas.openxmlformats.org/officeDocument/2006/relationships/hyperlink" Target="mailto:marypup@netzero.com" TargetMode="External"/><Relationship Id="rId140" Type="http://schemas.openxmlformats.org/officeDocument/2006/relationships/hyperlink" Target="mailto:FREDDRAPER@SHAW.CA" TargetMode="External"/><Relationship Id="rId145" Type="http://schemas.openxmlformats.org/officeDocument/2006/relationships/hyperlink" Target="mailto:Tonibright1@gmail.com" TargetMode="External"/><Relationship Id="rId161" Type="http://schemas.openxmlformats.org/officeDocument/2006/relationships/hyperlink" Target="mailto:jcmpjm1968@yahoo.com" TargetMode="External"/><Relationship Id="rId166" Type="http://schemas.openxmlformats.org/officeDocument/2006/relationships/hyperlink" Target="mailto:wrm311@comcast.net" TargetMode="External"/><Relationship Id="rId182" Type="http://schemas.openxmlformats.org/officeDocument/2006/relationships/hyperlink" Target="mailto:ahj0523@aol.com" TargetMode="External"/><Relationship Id="rId187" Type="http://schemas.openxmlformats.org/officeDocument/2006/relationships/hyperlink" Target="mailto:bonbethea@gmail.com" TargetMode="External"/><Relationship Id="rId217" Type="http://schemas.openxmlformats.org/officeDocument/2006/relationships/hyperlink" Target="mailto:rjc@umn.edu" TargetMode="External"/><Relationship Id="rId1" Type="http://schemas.openxmlformats.org/officeDocument/2006/relationships/hyperlink" Target="mailto:janeadair91@gmail.com" TargetMode="External"/><Relationship Id="rId6" Type="http://schemas.openxmlformats.org/officeDocument/2006/relationships/hyperlink" Target="mailto:birdsongcj@charter.net" TargetMode="External"/><Relationship Id="rId212" Type="http://schemas.openxmlformats.org/officeDocument/2006/relationships/hyperlink" Target="mailto:vfutscher@gmail.com" TargetMode="External"/><Relationship Id="rId23" Type="http://schemas.openxmlformats.org/officeDocument/2006/relationships/hyperlink" Target="mailto:carolyn_davidson@comcast.net" TargetMode="External"/><Relationship Id="rId28" Type="http://schemas.openxmlformats.org/officeDocument/2006/relationships/hyperlink" Target="mailto:janetelk8@gmail.com" TargetMode="External"/><Relationship Id="rId49" Type="http://schemas.openxmlformats.org/officeDocument/2006/relationships/hyperlink" Target="mailto:worn2out@gmail.com" TargetMode="External"/><Relationship Id="rId114" Type="http://schemas.openxmlformats.org/officeDocument/2006/relationships/hyperlink" Target="mailto:sweetliberty@comcast.net" TargetMode="External"/><Relationship Id="rId119" Type="http://schemas.openxmlformats.org/officeDocument/2006/relationships/hyperlink" Target="mailto:LarsonJim48@yahoo.com" TargetMode="External"/><Relationship Id="rId44" Type="http://schemas.openxmlformats.org/officeDocument/2006/relationships/hyperlink" Target="mailto:dsholmes@comcast.net" TargetMode="External"/><Relationship Id="rId60" Type="http://schemas.openxmlformats.org/officeDocument/2006/relationships/hyperlink" Target="mailto:billm7410@gmail.com" TargetMode="External"/><Relationship Id="rId65" Type="http://schemas.openxmlformats.org/officeDocument/2006/relationships/hyperlink" Target="mailto:jane.moody2@gmail.com" TargetMode="External"/><Relationship Id="rId81" Type="http://schemas.openxmlformats.org/officeDocument/2006/relationships/hyperlink" Target="mailto:dsanderson@bex.net" TargetMode="External"/><Relationship Id="rId86" Type="http://schemas.openxmlformats.org/officeDocument/2006/relationships/hyperlink" Target="mailto:bbs88@me.com" TargetMode="External"/><Relationship Id="rId130" Type="http://schemas.openxmlformats.org/officeDocument/2006/relationships/hyperlink" Target="mailto:ssherryy2@yahoo.com" TargetMode="External"/><Relationship Id="rId135" Type="http://schemas.openxmlformats.org/officeDocument/2006/relationships/hyperlink" Target="mailto:m.e.lyons@comcast.net" TargetMode="External"/><Relationship Id="rId151" Type="http://schemas.openxmlformats.org/officeDocument/2006/relationships/hyperlink" Target="mailto:madrijp@yahoo.com" TargetMode="External"/><Relationship Id="rId156" Type="http://schemas.openxmlformats.org/officeDocument/2006/relationships/hyperlink" Target="mailto:crbbrammell@gmail.com" TargetMode="External"/><Relationship Id="rId177" Type="http://schemas.openxmlformats.org/officeDocument/2006/relationships/hyperlink" Target="mailto:KLL1035@gmail.com" TargetMode="External"/><Relationship Id="rId198" Type="http://schemas.openxmlformats.org/officeDocument/2006/relationships/hyperlink" Target="mailto:phweinb@gmaIL.com" TargetMode="External"/><Relationship Id="rId172" Type="http://schemas.openxmlformats.org/officeDocument/2006/relationships/hyperlink" Target="mailto:KdKopp@comcast.net" TargetMode="External"/><Relationship Id="rId193" Type="http://schemas.openxmlformats.org/officeDocument/2006/relationships/hyperlink" Target="mailto:chansonsings@yahoo.com" TargetMode="External"/><Relationship Id="rId202" Type="http://schemas.openxmlformats.org/officeDocument/2006/relationships/hyperlink" Target="mailto:rjhedstrom@yahoo.com" TargetMode="External"/><Relationship Id="rId207" Type="http://schemas.openxmlformats.org/officeDocument/2006/relationships/hyperlink" Target="mailto:jaystrohmeyer1@yahoo.com" TargetMode="External"/><Relationship Id="rId223" Type="http://schemas.openxmlformats.org/officeDocument/2006/relationships/hyperlink" Target="mailto:connieachuckg@aol.com" TargetMode="External"/><Relationship Id="rId13" Type="http://schemas.openxmlformats.org/officeDocument/2006/relationships/hyperlink" Target="mailto:elephantbrown@msn.com" TargetMode="External"/><Relationship Id="rId18" Type="http://schemas.openxmlformats.org/officeDocument/2006/relationships/hyperlink" Target="mailto:judycornelius15@gmail.com" TargetMode="External"/><Relationship Id="rId39" Type="http://schemas.openxmlformats.org/officeDocument/2006/relationships/hyperlink" Target="mailto:jharvath@icloud.com" TargetMode="External"/><Relationship Id="rId109" Type="http://schemas.openxmlformats.org/officeDocument/2006/relationships/hyperlink" Target="mailto:janbahnson@gmail.com" TargetMode="External"/><Relationship Id="rId34" Type="http://schemas.openxmlformats.org/officeDocument/2006/relationships/hyperlink" Target="mailto:SIGRIDKF@GMAIL.COM" TargetMode="External"/><Relationship Id="rId50" Type="http://schemas.openxmlformats.org/officeDocument/2006/relationships/hyperlink" Target="mailto:kgkrost@gmail.com" TargetMode="External"/><Relationship Id="rId55" Type="http://schemas.openxmlformats.org/officeDocument/2006/relationships/hyperlink" Target="mailto:cliff.lyons@comcast.net" TargetMode="External"/><Relationship Id="rId76" Type="http://schemas.openxmlformats.org/officeDocument/2006/relationships/hyperlink" Target="mailto:copruitt@comcast.net" TargetMode="External"/><Relationship Id="rId97" Type="http://schemas.openxmlformats.org/officeDocument/2006/relationships/hyperlink" Target="mailto:burnha@comcast.net" TargetMode="External"/><Relationship Id="rId104" Type="http://schemas.openxmlformats.org/officeDocument/2006/relationships/hyperlink" Target="mailto:meb.cordill@gmail.com" TargetMode="External"/><Relationship Id="rId120" Type="http://schemas.openxmlformats.org/officeDocument/2006/relationships/hyperlink" Target="mailto:rgoaks@comcast.net" TargetMode="External"/><Relationship Id="rId125" Type="http://schemas.openxmlformats.org/officeDocument/2006/relationships/hyperlink" Target="mailto:LANBERN@HOTMAIL.COM" TargetMode="External"/><Relationship Id="rId141" Type="http://schemas.openxmlformats.org/officeDocument/2006/relationships/hyperlink" Target="mailto:gdhill8@gmail.com" TargetMode="External"/><Relationship Id="rId146" Type="http://schemas.openxmlformats.org/officeDocument/2006/relationships/hyperlink" Target="mailto:dkuchel12002@gmail.com" TargetMode="External"/><Relationship Id="rId167" Type="http://schemas.openxmlformats.org/officeDocument/2006/relationships/hyperlink" Target="mailto:franstanat@gmail.com" TargetMode="External"/><Relationship Id="rId188" Type="http://schemas.openxmlformats.org/officeDocument/2006/relationships/hyperlink" Target="mailto:bonbethea@gmail.com" TargetMode="External"/><Relationship Id="rId7" Type="http://schemas.openxmlformats.org/officeDocument/2006/relationships/hyperlink" Target="mailto:birdsongcj@charter.net" TargetMode="External"/><Relationship Id="rId71" Type="http://schemas.openxmlformats.org/officeDocument/2006/relationships/hyperlink" Target="mailto:peradott@buffalo.edu" TargetMode="External"/><Relationship Id="rId92" Type="http://schemas.openxmlformats.org/officeDocument/2006/relationships/hyperlink" Target="mailto:nlbest71@gmail.com" TargetMode="External"/><Relationship Id="rId162" Type="http://schemas.openxmlformats.org/officeDocument/2006/relationships/hyperlink" Target="mailto:willgmoore2@gmail.com" TargetMode="External"/><Relationship Id="rId183" Type="http://schemas.openxmlformats.org/officeDocument/2006/relationships/hyperlink" Target="mailto:judywkay@gmail.com" TargetMode="External"/><Relationship Id="rId213" Type="http://schemas.openxmlformats.org/officeDocument/2006/relationships/hyperlink" Target="mailto:skyisland14755@gmail.com" TargetMode="External"/><Relationship Id="rId218" Type="http://schemas.openxmlformats.org/officeDocument/2006/relationships/hyperlink" Target="mailto:dlkotlarek@gmail.com" TargetMode="External"/><Relationship Id="rId2" Type="http://schemas.openxmlformats.org/officeDocument/2006/relationships/hyperlink" Target="mailto:nevrha@aol.com" TargetMode="External"/><Relationship Id="rId29" Type="http://schemas.openxmlformats.org/officeDocument/2006/relationships/hyperlink" Target="mailto:roeerlandson@gmail.com" TargetMode="External"/><Relationship Id="rId24" Type="http://schemas.openxmlformats.org/officeDocument/2006/relationships/hyperlink" Target="mailto:ed.debellis@yahoo.com" TargetMode="External"/><Relationship Id="rId40" Type="http://schemas.openxmlformats.org/officeDocument/2006/relationships/hyperlink" Target="mailto:cheld28@gmail.com" TargetMode="External"/><Relationship Id="rId45" Type="http://schemas.openxmlformats.org/officeDocument/2006/relationships/hyperlink" Target="mailto:hothak@gci.net" TargetMode="External"/><Relationship Id="rId66" Type="http://schemas.openxmlformats.org/officeDocument/2006/relationships/hyperlink" Target="mailto:randallmoody44@gmail.com" TargetMode="External"/><Relationship Id="rId87" Type="http://schemas.openxmlformats.org/officeDocument/2006/relationships/hyperlink" Target="mailto:jswenson99@gmail.com" TargetMode="External"/><Relationship Id="rId110" Type="http://schemas.openxmlformats.org/officeDocument/2006/relationships/hyperlink" Target="mailto:janbahnson@gmail.com" TargetMode="External"/><Relationship Id="rId115" Type="http://schemas.openxmlformats.org/officeDocument/2006/relationships/hyperlink" Target="mailto:selenap26@yahoo.com" TargetMode="External"/><Relationship Id="rId131" Type="http://schemas.openxmlformats.org/officeDocument/2006/relationships/hyperlink" Target="mailto:cparkard01@yahoo.com" TargetMode="External"/><Relationship Id="rId136" Type="http://schemas.openxmlformats.org/officeDocument/2006/relationships/hyperlink" Target="mailto:WE2ALLENS@YAHOO.COM" TargetMode="External"/><Relationship Id="rId157" Type="http://schemas.openxmlformats.org/officeDocument/2006/relationships/hyperlink" Target="mailto:c.g.corwin@icloud.com" TargetMode="External"/><Relationship Id="rId178" Type="http://schemas.openxmlformats.org/officeDocument/2006/relationships/hyperlink" Target="mailto:joe@joebmail.com" TargetMode="External"/><Relationship Id="rId61" Type="http://schemas.openxmlformats.org/officeDocument/2006/relationships/hyperlink" Target="mailto:suzanne.mehmert@comcast.net" TargetMode="External"/><Relationship Id="rId82" Type="http://schemas.openxmlformats.org/officeDocument/2006/relationships/hyperlink" Target="mailto:azflowers14@gmail.com" TargetMode="External"/><Relationship Id="rId152" Type="http://schemas.openxmlformats.org/officeDocument/2006/relationships/hyperlink" Target="mailto:sjrbrokeress@aol.com" TargetMode="External"/><Relationship Id="rId173" Type="http://schemas.openxmlformats.org/officeDocument/2006/relationships/hyperlink" Target="mailto:melniki475@hotmail.com" TargetMode="External"/><Relationship Id="rId194" Type="http://schemas.openxmlformats.org/officeDocument/2006/relationships/hyperlink" Target="mailto:lindsayturn@mac.com" TargetMode="External"/><Relationship Id="rId199" Type="http://schemas.openxmlformats.org/officeDocument/2006/relationships/hyperlink" Target="mailto:phweinb@gmaIL.com" TargetMode="External"/><Relationship Id="rId203" Type="http://schemas.openxmlformats.org/officeDocument/2006/relationships/hyperlink" Target="mailto:rjhedstrom@yahoo.com" TargetMode="External"/><Relationship Id="rId208" Type="http://schemas.openxmlformats.org/officeDocument/2006/relationships/hyperlink" Target="mailto:wessels@isunet.net" TargetMode="External"/><Relationship Id="rId19" Type="http://schemas.openxmlformats.org/officeDocument/2006/relationships/hyperlink" Target="mailto:jancratty@gmail.com" TargetMode="External"/><Relationship Id="rId224" Type="http://schemas.openxmlformats.org/officeDocument/2006/relationships/hyperlink" Target="mailto:ktayneese@hotmail.com" TargetMode="External"/><Relationship Id="rId14" Type="http://schemas.openxmlformats.org/officeDocument/2006/relationships/hyperlink" Target="mailto:fredbull@comcast.net" TargetMode="External"/><Relationship Id="rId30" Type="http://schemas.openxmlformats.org/officeDocument/2006/relationships/hyperlink" Target="mailto:bikerchik52@gmail.com" TargetMode="External"/><Relationship Id="rId35" Type="http://schemas.openxmlformats.org/officeDocument/2006/relationships/hyperlink" Target="mailto:kitfogel@aol.com" TargetMode="External"/><Relationship Id="rId56" Type="http://schemas.openxmlformats.org/officeDocument/2006/relationships/hyperlink" Target="mailto:dolmar21@gmail.com" TargetMode="External"/><Relationship Id="rId77" Type="http://schemas.openxmlformats.org/officeDocument/2006/relationships/hyperlink" Target="mailto:pegrocklin@gmail.com" TargetMode="External"/><Relationship Id="rId100" Type="http://schemas.openxmlformats.org/officeDocument/2006/relationships/hyperlink" Target="mailto:francieg49@gmail.com" TargetMode="External"/><Relationship Id="rId105" Type="http://schemas.openxmlformats.org/officeDocument/2006/relationships/hyperlink" Target="mailto:meb.cordill@gmail.com" TargetMode="External"/><Relationship Id="rId126" Type="http://schemas.openxmlformats.org/officeDocument/2006/relationships/hyperlink" Target="mailto:Larry@LLMktg.com" TargetMode="External"/><Relationship Id="rId147" Type="http://schemas.openxmlformats.org/officeDocument/2006/relationships/hyperlink" Target="mailto:ngcrouse@centurylink.net" TargetMode="External"/><Relationship Id="rId168" Type="http://schemas.openxmlformats.org/officeDocument/2006/relationships/hyperlink" Target="mailto:mhwlaw@gmail.com" TargetMode="External"/><Relationship Id="rId8" Type="http://schemas.openxmlformats.org/officeDocument/2006/relationships/hyperlink" Target="mailto:blissak@gci.net" TargetMode="External"/><Relationship Id="rId51" Type="http://schemas.openxmlformats.org/officeDocument/2006/relationships/hyperlink" Target="mailto:ssmk44@gmail.com" TargetMode="External"/><Relationship Id="rId72" Type="http://schemas.openxmlformats.org/officeDocument/2006/relationships/hyperlink" Target="mailto:marlene.peradott@gmail.com" TargetMode="External"/><Relationship Id="rId93" Type="http://schemas.openxmlformats.org/officeDocument/2006/relationships/hyperlink" Target="mailto:midgeberlowe@yahoo.com" TargetMode="External"/><Relationship Id="rId98" Type="http://schemas.openxmlformats.org/officeDocument/2006/relationships/hyperlink" Target="mailto:burnha@comcast.net" TargetMode="External"/><Relationship Id="rId121" Type="http://schemas.openxmlformats.org/officeDocument/2006/relationships/hyperlink" Target="mailto:rgoaks@comcast.net" TargetMode="External"/><Relationship Id="rId142" Type="http://schemas.openxmlformats.org/officeDocument/2006/relationships/hyperlink" Target="mailto:gdhill8@gmail.com" TargetMode="External"/><Relationship Id="rId163" Type="http://schemas.openxmlformats.org/officeDocument/2006/relationships/hyperlink" Target="mailto:mblakelymaus@gmail.com" TargetMode="External"/><Relationship Id="rId184" Type="http://schemas.openxmlformats.org/officeDocument/2006/relationships/hyperlink" Target="mailto:h-putt@onu.edu" TargetMode="External"/><Relationship Id="rId189" Type="http://schemas.openxmlformats.org/officeDocument/2006/relationships/hyperlink" Target="mailto:bikerlee@gmail.com" TargetMode="External"/><Relationship Id="rId219" Type="http://schemas.openxmlformats.org/officeDocument/2006/relationships/hyperlink" Target="mailto:jonrussell6@gmail.com" TargetMode="External"/><Relationship Id="rId3" Type="http://schemas.openxmlformats.org/officeDocument/2006/relationships/hyperlink" Target="mailto:rIichard.babin@gmail.com" TargetMode="External"/><Relationship Id="rId214" Type="http://schemas.openxmlformats.org/officeDocument/2006/relationships/hyperlink" Target="mailto:skyisland14755@gmail.com" TargetMode="External"/><Relationship Id="rId25" Type="http://schemas.openxmlformats.org/officeDocument/2006/relationships/hyperlink" Target="mailto:ed.debellis@yahoo.com" TargetMode="External"/><Relationship Id="rId46" Type="http://schemas.openxmlformats.org/officeDocument/2006/relationships/hyperlink" Target="mailto:ahutchison87@gmail.com" TargetMode="External"/><Relationship Id="rId67" Type="http://schemas.openxmlformats.org/officeDocument/2006/relationships/hyperlink" Target="mailto:jsmorris@cox.net" TargetMode="External"/><Relationship Id="rId116" Type="http://schemas.openxmlformats.org/officeDocument/2006/relationships/hyperlink" Target="mailto:selenap26@yahoo.com" TargetMode="External"/><Relationship Id="rId137" Type="http://schemas.openxmlformats.org/officeDocument/2006/relationships/hyperlink" Target="mailto:WE2ALLENS@YAHOO.COM" TargetMode="External"/><Relationship Id="rId158" Type="http://schemas.openxmlformats.org/officeDocument/2006/relationships/hyperlink" Target="mailto:FRIEDA.ERIC@gmail.com" TargetMode="External"/><Relationship Id="rId20" Type="http://schemas.openxmlformats.org/officeDocument/2006/relationships/hyperlink" Target="mailto:crattyaz@gmail.com" TargetMode="External"/><Relationship Id="rId41" Type="http://schemas.openxmlformats.org/officeDocument/2006/relationships/hyperlink" Target="mailto:f.lh@me.com" TargetMode="External"/><Relationship Id="rId62" Type="http://schemas.openxmlformats.org/officeDocument/2006/relationships/hyperlink" Target="mailto:pawmerc@gmail.com" TargetMode="External"/><Relationship Id="rId83" Type="http://schemas.openxmlformats.org/officeDocument/2006/relationships/hyperlink" Target="mailto:spartan7375@gmail.com" TargetMode="External"/><Relationship Id="rId88" Type="http://schemas.openxmlformats.org/officeDocument/2006/relationships/hyperlink" Target="mailto:jwelch006@gmail.com" TargetMode="External"/><Relationship Id="rId111" Type="http://schemas.openxmlformats.org/officeDocument/2006/relationships/hyperlink" Target="mailto:RCPALU@GMAIL.COM" TargetMode="External"/><Relationship Id="rId132" Type="http://schemas.openxmlformats.org/officeDocument/2006/relationships/hyperlink" Target="mailto:sheldenrc@yahoo.com" TargetMode="External"/><Relationship Id="rId153" Type="http://schemas.openxmlformats.org/officeDocument/2006/relationships/hyperlink" Target="mailto:yaquevedo@gmail.com" TargetMode="External"/><Relationship Id="rId174" Type="http://schemas.openxmlformats.org/officeDocument/2006/relationships/hyperlink" Target="mailto:Janet_Jim@comcast.net" TargetMode="External"/><Relationship Id="rId179" Type="http://schemas.openxmlformats.org/officeDocument/2006/relationships/hyperlink" Target="mailto:janet@joebmail.com" TargetMode="External"/><Relationship Id="rId195" Type="http://schemas.openxmlformats.org/officeDocument/2006/relationships/hyperlink" Target="mailto:lindsayturn@mac.com" TargetMode="External"/><Relationship Id="rId209" Type="http://schemas.openxmlformats.org/officeDocument/2006/relationships/hyperlink" Target="mailto:wessels@isunet.net" TargetMode="External"/><Relationship Id="rId190" Type="http://schemas.openxmlformats.org/officeDocument/2006/relationships/hyperlink" Target="mailto:smccarrell49@gmail.com" TargetMode="External"/><Relationship Id="rId204" Type="http://schemas.openxmlformats.org/officeDocument/2006/relationships/hyperlink" Target="mailto:daheine@stcloudstate.edu" TargetMode="External"/><Relationship Id="rId220" Type="http://schemas.openxmlformats.org/officeDocument/2006/relationships/hyperlink" Target="mailto:dougdar@comcast.net" TargetMode="External"/><Relationship Id="rId225" Type="http://schemas.openxmlformats.org/officeDocument/2006/relationships/hyperlink" Target="mailto:dfclark@frontier.net" TargetMode="External"/><Relationship Id="rId15" Type="http://schemas.openxmlformats.org/officeDocument/2006/relationships/hyperlink" Target="mailto:tom@tomcalder.com" TargetMode="External"/><Relationship Id="rId36" Type="http://schemas.openxmlformats.org/officeDocument/2006/relationships/hyperlink" Target="mailto:kitfogel@aol.com" TargetMode="External"/><Relationship Id="rId57" Type="http://schemas.openxmlformats.org/officeDocument/2006/relationships/hyperlink" Target="mailto:ebe2749@hotmail.com" TargetMode="External"/><Relationship Id="rId106" Type="http://schemas.openxmlformats.org/officeDocument/2006/relationships/hyperlink" Target="mailto:john@jtscott.com" TargetMode="External"/><Relationship Id="rId127" Type="http://schemas.openxmlformats.org/officeDocument/2006/relationships/hyperlink" Target="mailto:Larry@LLMktg.com" TargetMode="External"/><Relationship Id="rId10" Type="http://schemas.openxmlformats.org/officeDocument/2006/relationships/hyperlink" Target="mailto:bowman-carol@comcast.net" TargetMode="External"/><Relationship Id="rId31" Type="http://schemas.openxmlformats.org/officeDocument/2006/relationships/hyperlink" Target="mailto:faucettdds@icloud.com" TargetMode="External"/><Relationship Id="rId52" Type="http://schemas.openxmlformats.org/officeDocument/2006/relationships/hyperlink" Target="mailto:eakuizema77@gmail.com" TargetMode="External"/><Relationship Id="rId73" Type="http://schemas.openxmlformats.org/officeDocument/2006/relationships/hyperlink" Target="mailto:lajspigott@gmail.com" TargetMode="External"/><Relationship Id="rId78" Type="http://schemas.openxmlformats.org/officeDocument/2006/relationships/hyperlink" Target="mailto:rozehnal@comcast.net" TargetMode="External"/><Relationship Id="rId94" Type="http://schemas.openxmlformats.org/officeDocument/2006/relationships/hyperlink" Target="mailto:normaschellberg@gmail.com" TargetMode="External"/><Relationship Id="rId99" Type="http://schemas.openxmlformats.org/officeDocument/2006/relationships/hyperlink" Target="mailto:meggerken@aol.com" TargetMode="External"/><Relationship Id="rId101" Type="http://schemas.openxmlformats.org/officeDocument/2006/relationships/hyperlink" Target="mailto:caribou@bigfork.net" TargetMode="External"/><Relationship Id="rId122" Type="http://schemas.openxmlformats.org/officeDocument/2006/relationships/hyperlink" Target="mailto:r.p.brill@prodigy.net" TargetMode="External"/><Relationship Id="rId143" Type="http://schemas.openxmlformats.org/officeDocument/2006/relationships/hyperlink" Target="mailto:moses2045@verizon.net" TargetMode="External"/><Relationship Id="rId148" Type="http://schemas.openxmlformats.org/officeDocument/2006/relationships/hyperlink" Target="mailto:ngcrouse@centurylink.net" TargetMode="External"/><Relationship Id="rId164" Type="http://schemas.openxmlformats.org/officeDocument/2006/relationships/hyperlink" Target="mailto:mpadul01@sbcglobal.net" TargetMode="External"/><Relationship Id="rId169" Type="http://schemas.openxmlformats.org/officeDocument/2006/relationships/hyperlink" Target="mailto:wolffing5@gmail.com" TargetMode="External"/><Relationship Id="rId185" Type="http://schemas.openxmlformats.org/officeDocument/2006/relationships/hyperlink" Target="mailto:s-putt@one.edu" TargetMode="External"/><Relationship Id="rId4" Type="http://schemas.openxmlformats.org/officeDocument/2006/relationships/hyperlink" Target="mailto:JohnB37798@aol.com" TargetMode="External"/><Relationship Id="rId9" Type="http://schemas.openxmlformats.org/officeDocument/2006/relationships/hyperlink" Target="mailto:marilynaz@comcast.net" TargetMode="External"/><Relationship Id="rId180" Type="http://schemas.openxmlformats.org/officeDocument/2006/relationships/hyperlink" Target="mailto:clarkola3@gmail.com" TargetMode="External"/><Relationship Id="rId210" Type="http://schemas.openxmlformats.org/officeDocument/2006/relationships/hyperlink" Target="mailto:FRANCES.EVERSON@GMAIL.COM" TargetMode="External"/><Relationship Id="rId215" Type="http://schemas.openxmlformats.org/officeDocument/2006/relationships/hyperlink" Target="mailto:b_entin@yahoo.com" TargetMode="External"/><Relationship Id="rId26" Type="http://schemas.openxmlformats.org/officeDocument/2006/relationships/hyperlink" Target="mailto:BDV3922434@aol.com" TargetMode="External"/><Relationship Id="rId47" Type="http://schemas.openxmlformats.org/officeDocument/2006/relationships/hyperlink" Target="mailto:dvdilse@gmail.com" TargetMode="External"/><Relationship Id="rId68" Type="http://schemas.openxmlformats.org/officeDocument/2006/relationships/hyperlink" Target="mailto:jsmorris@cox.net" TargetMode="External"/><Relationship Id="rId89" Type="http://schemas.openxmlformats.org/officeDocument/2006/relationships/hyperlink" Target="mailto:jwelch006@gmail.com" TargetMode="External"/><Relationship Id="rId112" Type="http://schemas.openxmlformats.org/officeDocument/2006/relationships/hyperlink" Target="mailto:peterhsimpson@gmail.com" TargetMode="External"/><Relationship Id="rId133" Type="http://schemas.openxmlformats.org/officeDocument/2006/relationships/hyperlink" Target="mailto:sheldenrc@yahoo.com" TargetMode="External"/><Relationship Id="rId154" Type="http://schemas.openxmlformats.org/officeDocument/2006/relationships/hyperlink" Target="mailto:yaquevedo@gmail.com" TargetMode="External"/><Relationship Id="rId175" Type="http://schemas.openxmlformats.org/officeDocument/2006/relationships/hyperlink" Target="mailto:Janet_Jim@comcast.net" TargetMode="External"/><Relationship Id="rId196" Type="http://schemas.openxmlformats.org/officeDocument/2006/relationships/hyperlink" Target="mailto:gary.becky@yahoon.com" TargetMode="External"/><Relationship Id="rId200" Type="http://schemas.openxmlformats.org/officeDocument/2006/relationships/hyperlink" Target="mailto:wswray1@aol.com" TargetMode="External"/><Relationship Id="rId16" Type="http://schemas.openxmlformats.org/officeDocument/2006/relationships/hyperlink" Target="mailto:joanccalder@gmail.com" TargetMode="External"/><Relationship Id="rId221" Type="http://schemas.openxmlformats.org/officeDocument/2006/relationships/hyperlink" Target="mailto:han2500@yahoo.com" TargetMode="External"/><Relationship Id="rId37" Type="http://schemas.openxmlformats.org/officeDocument/2006/relationships/hyperlink" Target="mailto:rfouch3@gmail.com" TargetMode="External"/><Relationship Id="rId58" Type="http://schemas.openxmlformats.org/officeDocument/2006/relationships/hyperlink" Target="mailto:martinjimharriet@yahoo.com" TargetMode="External"/><Relationship Id="rId79" Type="http://schemas.openxmlformats.org/officeDocument/2006/relationships/hyperlink" Target="mailto:jocher_sand@hotmail.com" TargetMode="External"/><Relationship Id="rId102" Type="http://schemas.openxmlformats.org/officeDocument/2006/relationships/hyperlink" Target="mailto:ohaganarizona@gmail.com" TargetMode="External"/><Relationship Id="rId123" Type="http://schemas.openxmlformats.org/officeDocument/2006/relationships/hyperlink" Target="mailto:RCPALU@GMAIL.COM" TargetMode="External"/><Relationship Id="rId144" Type="http://schemas.openxmlformats.org/officeDocument/2006/relationships/hyperlink" Target="mailto:johnjohnston@xplornet.com" TargetMode="External"/><Relationship Id="rId90" Type="http://schemas.openxmlformats.org/officeDocument/2006/relationships/hyperlink" Target="mailto:ewright@indyhike.org" TargetMode="External"/><Relationship Id="rId165" Type="http://schemas.openxmlformats.org/officeDocument/2006/relationships/hyperlink" Target="mailto:schultz.valeriea@gmail.com" TargetMode="External"/><Relationship Id="rId186" Type="http://schemas.openxmlformats.org/officeDocument/2006/relationships/hyperlink" Target="mailto:joeolivier@comast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368"/>
  <sheetViews>
    <sheetView tabSelected="1" zoomScale="84" zoomScaleNormal="84" zoomScalePageLayoutView="84" workbookViewId="0">
      <selection activeCell="G10" sqref="G10"/>
    </sheetView>
  </sheetViews>
  <sheetFormatPr defaultColWidth="8" defaultRowHeight="9.75" customHeight="1" x14ac:dyDescent="0.2"/>
  <cols>
    <col min="1" max="2" width="7.7109375" style="1" customWidth="1"/>
    <col min="3" max="3" width="16.42578125" style="2" customWidth="1"/>
    <col min="4" max="4" width="12.28515625" style="2" customWidth="1"/>
    <col min="5" max="5" width="44.28515625" style="2" customWidth="1"/>
    <col min="6" max="6" width="14.42578125" style="3" customWidth="1"/>
    <col min="7" max="7" width="16.28515625" style="3" customWidth="1"/>
    <col min="8" max="8" width="31.140625" style="2" customWidth="1"/>
    <col min="9" max="9" width="14" style="4" bestFit="1" customWidth="1"/>
    <col min="10" max="10" width="11.28515625" style="4" bestFit="1" customWidth="1"/>
    <col min="11" max="16384" width="8" style="4"/>
  </cols>
  <sheetData>
    <row r="1" spans="1:11" ht="15.95" customHeight="1" x14ac:dyDescent="0.2">
      <c r="A1" s="76" t="s">
        <v>0</v>
      </c>
      <c r="B1" s="93"/>
      <c r="C1" s="77" t="s">
        <v>1341</v>
      </c>
      <c r="D1" s="94" t="str">
        <f>"TOTAL = "&amp;COUNTA(B13:B357)</f>
        <v>TOTAL = 268</v>
      </c>
      <c r="E1" s="95" t="str">
        <f>"TOTAL VHC MEMBERS RES+NR+E = "&amp;COUNTA(B13:B357)</f>
        <v>TOTAL VHC MEMBERS RES+NR+E = 268</v>
      </c>
      <c r="F1" s="52" t="s">
        <v>2</v>
      </c>
      <c r="G1" s="58"/>
      <c r="H1" s="53" t="s">
        <v>3</v>
      </c>
      <c r="I1" s="54">
        <f>COUNTA(I13:I357)</f>
        <v>26</v>
      </c>
      <c r="J1" s="68">
        <f>COUNTA(J13:J357)</f>
        <v>5</v>
      </c>
    </row>
    <row r="2" spans="1:11" ht="15.95" customHeight="1" thickBot="1" x14ac:dyDescent="0.25">
      <c r="A2" s="107" t="s">
        <v>4</v>
      </c>
      <c r="B2" s="108"/>
      <c r="C2" s="109"/>
      <c r="D2" s="110"/>
      <c r="E2" s="61" t="s">
        <v>5</v>
      </c>
      <c r="F2" s="55">
        <v>42735</v>
      </c>
      <c r="G2" s="59">
        <v>331</v>
      </c>
      <c r="H2" s="56" t="s">
        <v>6</v>
      </c>
      <c r="I2" s="57">
        <f>I1/G2</f>
        <v>7.8549848942598186E-2</v>
      </c>
      <c r="J2" s="96" t="s">
        <v>7</v>
      </c>
      <c r="K2" s="6"/>
    </row>
    <row r="3" spans="1:11" ht="15.95" customHeight="1" x14ac:dyDescent="0.2">
      <c r="A3" s="164" t="str">
        <f>COUNTA(C13:C357)-COUNTA(B13:B357)&amp;" MEMBERS FROM 2016 HAVE NOT"</f>
        <v>77 MEMBERS FROM 2016 HAVE NOT</v>
      </c>
      <c r="B3" s="165"/>
      <c r="C3" s="166"/>
      <c r="D3" s="167"/>
      <c r="E3" s="160"/>
      <c r="F3" s="161"/>
      <c r="G3" s="162"/>
      <c r="H3" s="163"/>
      <c r="I3" s="87"/>
      <c r="J3" s="69"/>
      <c r="K3" s="6"/>
    </row>
    <row r="4" spans="1:11" ht="15.95" customHeight="1" thickBot="1" x14ac:dyDescent="0.25">
      <c r="A4" s="168" t="s">
        <v>8</v>
      </c>
      <c r="B4" s="108"/>
      <c r="C4" s="109"/>
      <c r="D4" s="159"/>
      <c r="E4" s="160"/>
      <c r="F4" s="161"/>
      <c r="G4" s="162"/>
      <c r="H4" s="163"/>
      <c r="I4" s="87"/>
      <c r="J4" s="69"/>
      <c r="K4" s="6"/>
    </row>
    <row r="5" spans="1:11" ht="15.95" customHeight="1" thickBot="1" x14ac:dyDescent="0.25">
      <c r="A5" s="50"/>
      <c r="B5" s="75" t="s">
        <v>9</v>
      </c>
      <c r="C5" s="51"/>
      <c r="D5" s="78">
        <f>J1</f>
        <v>5</v>
      </c>
      <c r="E5" s="100"/>
      <c r="F5" s="101"/>
      <c r="G5" s="102"/>
      <c r="H5" s="103"/>
      <c r="I5" s="87"/>
      <c r="J5" s="69"/>
      <c r="K5" s="6"/>
    </row>
    <row r="6" spans="1:11" ht="15.95" customHeight="1" thickBot="1" x14ac:dyDescent="0.25">
      <c r="A6" s="72" t="s">
        <v>10</v>
      </c>
      <c r="B6" s="73"/>
      <c r="C6" s="74"/>
      <c r="D6" s="79">
        <f>I1</f>
        <v>26</v>
      </c>
      <c r="F6" s="101"/>
      <c r="G6" s="102"/>
      <c r="H6" s="103"/>
      <c r="I6" s="87"/>
      <c r="J6" s="69"/>
      <c r="K6" s="6"/>
    </row>
    <row r="7" spans="1:11" ht="15.95" customHeight="1" thickBot="1" x14ac:dyDescent="0.25">
      <c r="A7" s="72" t="s">
        <v>11</v>
      </c>
      <c r="B7" s="80"/>
      <c r="C7" s="74"/>
      <c r="D7" s="81">
        <f>I2</f>
        <v>7.8549848942598186E-2</v>
      </c>
      <c r="E7" s="5"/>
      <c r="F7" s="101"/>
      <c r="G7" s="102"/>
      <c r="H7" s="103"/>
      <c r="I7" s="87"/>
      <c r="J7" s="69"/>
      <c r="K7" s="6"/>
    </row>
    <row r="8" spans="1:11" ht="15.95" customHeight="1" thickBot="1" x14ac:dyDescent="0.25">
      <c r="A8" s="82" t="str">
        <f>"BASED ON 12/31/16 MEMBERSHIP TOTAL OF "&amp;G2</f>
        <v>BASED ON 12/31/16 MEMBERSHIP TOTAL OF 331</v>
      </c>
      <c r="B8" s="73"/>
      <c r="C8" s="74"/>
      <c r="D8" s="83"/>
      <c r="E8" s="100"/>
      <c r="F8" s="101"/>
      <c r="G8" s="102"/>
      <c r="H8" s="103"/>
      <c r="I8" s="87"/>
      <c r="J8" s="69"/>
      <c r="K8" s="6"/>
    </row>
    <row r="9" spans="1:11" ht="15.95" customHeight="1" thickBot="1" x14ac:dyDescent="0.25">
      <c r="A9" s="84" t="s">
        <v>12</v>
      </c>
      <c r="B9" s="73"/>
      <c r="C9" s="74"/>
      <c r="D9" s="83"/>
      <c r="E9" s="100"/>
      <c r="F9" s="101"/>
      <c r="G9" s="102"/>
      <c r="H9" s="103"/>
      <c r="I9" s="87"/>
      <c r="J9" s="69"/>
      <c r="K9" s="6"/>
    </row>
    <row r="10" spans="1:11" ht="15.95" customHeight="1" thickBot="1" x14ac:dyDescent="0.25">
      <c r="A10" s="84" t="str">
        <f>"MAXIMUM NUMBER PERMITTED = "&amp;ROUND(G2*0.1,0)</f>
        <v>MAXIMUM NUMBER PERMITTED = 33</v>
      </c>
      <c r="B10" s="73"/>
      <c r="C10" s="74"/>
      <c r="D10" s="83"/>
      <c r="E10" s="100"/>
      <c r="F10" s="101"/>
      <c r="G10" s="102"/>
      <c r="H10" s="103"/>
      <c r="I10" s="87"/>
      <c r="J10" s="69"/>
      <c r="K10" s="6"/>
    </row>
    <row r="11" spans="1:11" ht="15.95" customHeight="1" thickBot="1" x14ac:dyDescent="0.25">
      <c r="A11" s="85" t="str">
        <f>"REMAINING NON-RESIDENT SLOTS = "&amp;ROUND(G2*0.1,0)-I1</f>
        <v>REMAINING NON-RESIDENT SLOTS = 7</v>
      </c>
      <c r="B11" s="86"/>
      <c r="C11" s="23"/>
      <c r="D11" s="26"/>
      <c r="E11" s="100"/>
      <c r="F11" s="101"/>
      <c r="G11" s="102"/>
      <c r="H11" s="103"/>
      <c r="I11" s="87"/>
      <c r="J11" s="69"/>
      <c r="K11" s="6"/>
    </row>
    <row r="12" spans="1:11" ht="15.95" customHeight="1" thickTop="1" thickBot="1" x14ac:dyDescent="0.25">
      <c r="A12" s="88"/>
      <c r="B12" s="88" t="s">
        <v>13</v>
      </c>
      <c r="C12" s="89" t="s">
        <v>14</v>
      </c>
      <c r="D12" s="89" t="s">
        <v>15</v>
      </c>
      <c r="E12" s="89" t="s">
        <v>16</v>
      </c>
      <c r="F12" s="90" t="s">
        <v>17</v>
      </c>
      <c r="G12" s="90" t="s">
        <v>18</v>
      </c>
      <c r="H12" s="90" t="s">
        <v>19</v>
      </c>
      <c r="I12" s="91" t="s">
        <v>20</v>
      </c>
      <c r="J12" s="92" t="s">
        <v>7</v>
      </c>
    </row>
    <row r="13" spans="1:11" ht="15" customHeight="1" thickTop="1" x14ac:dyDescent="0.2">
      <c r="A13" s="9"/>
      <c r="B13" s="9">
        <v>7</v>
      </c>
      <c r="C13" s="2" t="s">
        <v>21</v>
      </c>
      <c r="D13" s="2" t="s">
        <v>22</v>
      </c>
      <c r="E13" s="2" t="s">
        <v>23</v>
      </c>
      <c r="F13" s="5" t="s">
        <v>24</v>
      </c>
      <c r="G13" s="5"/>
      <c r="H13" s="27" t="s">
        <v>25</v>
      </c>
    </row>
    <row r="14" spans="1:11" ht="15" customHeight="1" x14ac:dyDescent="0.2">
      <c r="A14" s="9"/>
      <c r="B14" s="9">
        <v>7</v>
      </c>
      <c r="C14" s="2" t="s">
        <v>21</v>
      </c>
      <c r="D14" s="2" t="s">
        <v>26</v>
      </c>
      <c r="E14" s="2" t="s">
        <v>23</v>
      </c>
      <c r="F14" s="5" t="s">
        <v>24</v>
      </c>
      <c r="G14" s="5"/>
      <c r="H14" s="27" t="s">
        <v>25</v>
      </c>
    </row>
    <row r="15" spans="1:11" ht="15" customHeight="1" x14ac:dyDescent="0.2">
      <c r="A15" s="9"/>
      <c r="B15" s="9"/>
      <c r="C15" s="2" t="s">
        <v>27</v>
      </c>
      <c r="D15" s="2" t="s">
        <v>28</v>
      </c>
      <c r="E15" s="2" t="s">
        <v>29</v>
      </c>
      <c r="F15" s="3" t="s">
        <v>30</v>
      </c>
      <c r="H15" s="27" t="s">
        <v>31</v>
      </c>
    </row>
    <row r="16" spans="1:11" ht="15" customHeight="1" x14ac:dyDescent="0.2">
      <c r="A16" s="9"/>
      <c r="B16" s="9"/>
      <c r="C16" s="2" t="s">
        <v>32</v>
      </c>
      <c r="D16" s="2" t="s">
        <v>33</v>
      </c>
      <c r="E16" s="2" t="s">
        <v>34</v>
      </c>
      <c r="F16" s="5" t="s">
        <v>35</v>
      </c>
      <c r="G16" s="5"/>
      <c r="H16" s="27" t="s">
        <v>36</v>
      </c>
    </row>
    <row r="17" spans="1:10" ht="15" customHeight="1" x14ac:dyDescent="0.2">
      <c r="A17" s="9"/>
      <c r="B17" s="9">
        <v>7</v>
      </c>
      <c r="C17" s="2" t="s">
        <v>37</v>
      </c>
      <c r="D17" s="2" t="s">
        <v>38</v>
      </c>
      <c r="E17" s="2" t="s">
        <v>39</v>
      </c>
      <c r="F17" s="3" t="s">
        <v>40</v>
      </c>
      <c r="H17" s="27" t="s">
        <v>41</v>
      </c>
    </row>
    <row r="18" spans="1:10" ht="15" customHeight="1" x14ac:dyDescent="0.2">
      <c r="A18" s="9"/>
      <c r="B18" s="9">
        <v>7</v>
      </c>
      <c r="C18" s="2" t="s">
        <v>37</v>
      </c>
      <c r="D18" s="2" t="s">
        <v>42</v>
      </c>
      <c r="E18" s="2" t="s">
        <v>39</v>
      </c>
      <c r="F18" s="3" t="s">
        <v>40</v>
      </c>
      <c r="H18" s="27" t="s">
        <v>41</v>
      </c>
    </row>
    <row r="19" spans="1:10" ht="15" customHeight="1" x14ac:dyDescent="0.2">
      <c r="A19" s="9"/>
      <c r="B19" s="9">
        <v>7</v>
      </c>
      <c r="C19" s="2" t="s">
        <v>43</v>
      </c>
      <c r="D19" s="2" t="s">
        <v>44</v>
      </c>
      <c r="E19" s="2" t="s">
        <v>45</v>
      </c>
      <c r="F19" s="18" t="s">
        <v>46</v>
      </c>
      <c r="G19" s="18"/>
      <c r="H19" s="27" t="s">
        <v>47</v>
      </c>
    </row>
    <row r="20" spans="1:10" ht="15" customHeight="1" x14ac:dyDescent="0.2">
      <c r="A20" s="9"/>
      <c r="B20" s="9">
        <v>7</v>
      </c>
      <c r="C20" s="2" t="s">
        <v>48</v>
      </c>
      <c r="D20" s="2" t="s">
        <v>49</v>
      </c>
      <c r="E20" s="2" t="s">
        <v>50</v>
      </c>
      <c r="F20" s="3" t="s">
        <v>51</v>
      </c>
      <c r="H20" s="27" t="s">
        <v>52</v>
      </c>
    </row>
    <row r="21" spans="1:10" ht="15" customHeight="1" x14ac:dyDescent="0.2">
      <c r="A21" s="9"/>
      <c r="B21" s="9">
        <v>7</v>
      </c>
      <c r="C21" s="2" t="s">
        <v>1318</v>
      </c>
      <c r="D21" s="2" t="s">
        <v>1319</v>
      </c>
      <c r="E21" s="2" t="s">
        <v>1320</v>
      </c>
      <c r="G21" s="3" t="s">
        <v>1321</v>
      </c>
      <c r="H21" s="27" t="s">
        <v>1322</v>
      </c>
    </row>
    <row r="22" spans="1:10" ht="15" customHeight="1" x14ac:dyDescent="0.2">
      <c r="A22" s="9"/>
      <c r="B22" s="9"/>
      <c r="C22" s="2" t="s">
        <v>53</v>
      </c>
      <c r="D22" s="2" t="s">
        <v>54</v>
      </c>
      <c r="E22" s="2" t="s">
        <v>55</v>
      </c>
      <c r="F22" s="3" t="s">
        <v>56</v>
      </c>
      <c r="H22" s="27" t="s">
        <v>57</v>
      </c>
    </row>
    <row r="23" spans="1:10" ht="15" customHeight="1" x14ac:dyDescent="0.2">
      <c r="A23" s="9"/>
      <c r="B23" s="9">
        <v>7</v>
      </c>
      <c r="C23" s="2" t="s">
        <v>58</v>
      </c>
      <c r="D23" s="2" t="s">
        <v>59</v>
      </c>
      <c r="E23" s="2" t="s">
        <v>60</v>
      </c>
      <c r="F23" s="3" t="s">
        <v>61</v>
      </c>
      <c r="H23" s="27" t="s">
        <v>62</v>
      </c>
    </row>
    <row r="24" spans="1:10" ht="15" customHeight="1" x14ac:dyDescent="0.2">
      <c r="A24" s="9"/>
      <c r="B24" s="9">
        <v>7</v>
      </c>
      <c r="C24" s="2" t="s">
        <v>63</v>
      </c>
      <c r="D24" s="2" t="s">
        <v>64</v>
      </c>
      <c r="E24" s="2" t="s">
        <v>65</v>
      </c>
      <c r="F24" s="3" t="s">
        <v>66</v>
      </c>
      <c r="H24" s="27" t="s">
        <v>67</v>
      </c>
    </row>
    <row r="25" spans="1:10" ht="15" customHeight="1" x14ac:dyDescent="0.2">
      <c r="A25" s="126"/>
      <c r="B25" s="126">
        <v>7</v>
      </c>
      <c r="C25" s="21" t="s">
        <v>68</v>
      </c>
      <c r="D25" s="21" t="s">
        <v>69</v>
      </c>
      <c r="E25" s="21" t="s">
        <v>70</v>
      </c>
      <c r="F25" s="22" t="s">
        <v>71</v>
      </c>
      <c r="G25" s="22"/>
      <c r="H25" s="49" t="s">
        <v>72</v>
      </c>
      <c r="I25" s="23" t="s">
        <v>20</v>
      </c>
      <c r="J25" s="125"/>
    </row>
    <row r="26" spans="1:10" ht="15" customHeight="1" x14ac:dyDescent="0.2">
      <c r="A26" s="9"/>
      <c r="B26" s="9"/>
      <c r="C26" s="2" t="s">
        <v>73</v>
      </c>
      <c r="D26" s="2" t="s">
        <v>74</v>
      </c>
      <c r="E26" s="2" t="s">
        <v>75</v>
      </c>
      <c r="F26" s="3" t="s">
        <v>76</v>
      </c>
      <c r="G26" s="3" t="s">
        <v>77</v>
      </c>
      <c r="H26" s="27" t="s">
        <v>78</v>
      </c>
    </row>
    <row r="27" spans="1:10" ht="15" customHeight="1" x14ac:dyDescent="0.2">
      <c r="A27" s="9"/>
      <c r="B27" s="9"/>
      <c r="C27" s="2" t="s">
        <v>73</v>
      </c>
      <c r="D27" s="2" t="s">
        <v>79</v>
      </c>
      <c r="E27" s="2" t="s">
        <v>75</v>
      </c>
      <c r="F27" s="3" t="s">
        <v>76</v>
      </c>
      <c r="G27" s="3" t="s">
        <v>77</v>
      </c>
      <c r="H27" s="27" t="s">
        <v>78</v>
      </c>
    </row>
    <row r="28" spans="1:10" ht="15" customHeight="1" x14ac:dyDescent="0.2">
      <c r="A28" s="9"/>
      <c r="B28" s="9"/>
      <c r="C28" s="2" t="s">
        <v>73</v>
      </c>
      <c r="D28" s="2" t="s">
        <v>80</v>
      </c>
      <c r="E28" s="2" t="s">
        <v>81</v>
      </c>
      <c r="F28" s="3" t="s">
        <v>82</v>
      </c>
      <c r="H28" s="27" t="s">
        <v>83</v>
      </c>
    </row>
    <row r="29" spans="1:10" ht="15" customHeight="1" x14ac:dyDescent="0.2">
      <c r="A29" s="9"/>
      <c r="B29" s="9">
        <v>7</v>
      </c>
      <c r="C29" s="2" t="s">
        <v>84</v>
      </c>
      <c r="D29" s="2" t="s">
        <v>85</v>
      </c>
      <c r="E29" s="2" t="s">
        <v>86</v>
      </c>
      <c r="F29" s="3" t="s">
        <v>87</v>
      </c>
      <c r="G29" s="3" t="s">
        <v>88</v>
      </c>
      <c r="H29" s="27" t="s">
        <v>89</v>
      </c>
      <c r="I29" s="2"/>
    </row>
    <row r="30" spans="1:10" ht="15" customHeight="1" x14ac:dyDescent="0.2">
      <c r="A30" s="9"/>
      <c r="B30" s="9">
        <v>7</v>
      </c>
      <c r="C30" s="2" t="s">
        <v>90</v>
      </c>
      <c r="D30" s="2" t="s">
        <v>91</v>
      </c>
      <c r="E30" s="2" t="s">
        <v>92</v>
      </c>
      <c r="F30" s="3" t="s">
        <v>93</v>
      </c>
      <c r="H30" s="27" t="s">
        <v>94</v>
      </c>
    </row>
    <row r="31" spans="1:10" ht="15" customHeight="1" x14ac:dyDescent="0.2">
      <c r="A31" s="9"/>
      <c r="B31" s="9"/>
      <c r="C31" s="2" t="s">
        <v>95</v>
      </c>
      <c r="D31" s="2" t="s">
        <v>96</v>
      </c>
      <c r="E31" s="2" t="s">
        <v>97</v>
      </c>
      <c r="F31" s="3" t="s">
        <v>98</v>
      </c>
      <c r="H31" s="27" t="s">
        <v>99</v>
      </c>
    </row>
    <row r="32" spans="1:10" ht="15" customHeight="1" x14ac:dyDescent="0.2">
      <c r="A32" s="9"/>
      <c r="B32" s="9">
        <v>7</v>
      </c>
      <c r="C32" s="2" t="s">
        <v>100</v>
      </c>
      <c r="D32" s="2" t="s">
        <v>101</v>
      </c>
      <c r="E32" s="2" t="s">
        <v>102</v>
      </c>
      <c r="F32" s="3" t="s">
        <v>103</v>
      </c>
      <c r="H32" s="27" t="s">
        <v>104</v>
      </c>
    </row>
    <row r="33" spans="1:10" ht="15" customHeight="1" x14ac:dyDescent="0.2">
      <c r="A33" s="9"/>
      <c r="B33" s="9">
        <v>7</v>
      </c>
      <c r="C33" s="38" t="s">
        <v>105</v>
      </c>
      <c r="D33" s="38" t="s">
        <v>106</v>
      </c>
      <c r="E33" s="2" t="s">
        <v>107</v>
      </c>
      <c r="F33" s="18" t="s">
        <v>108</v>
      </c>
      <c r="G33" s="18"/>
      <c r="H33" s="27" t="s">
        <v>109</v>
      </c>
    </row>
    <row r="34" spans="1:10" ht="15" customHeight="1" x14ac:dyDescent="0.2">
      <c r="A34" s="9"/>
      <c r="B34" s="9">
        <v>7</v>
      </c>
      <c r="C34" s="38" t="s">
        <v>105</v>
      </c>
      <c r="D34" s="38" t="s">
        <v>110</v>
      </c>
      <c r="E34" s="2" t="s">
        <v>107</v>
      </c>
      <c r="F34" s="18" t="s">
        <v>111</v>
      </c>
      <c r="G34" s="18"/>
      <c r="H34" s="27" t="s">
        <v>109</v>
      </c>
    </row>
    <row r="35" spans="1:10" ht="15" customHeight="1" x14ac:dyDescent="0.2">
      <c r="A35" s="9"/>
      <c r="B35" s="9">
        <v>7</v>
      </c>
      <c r="C35" s="2" t="s">
        <v>112</v>
      </c>
      <c r="D35" s="2" t="s">
        <v>106</v>
      </c>
      <c r="E35" s="2" t="s">
        <v>113</v>
      </c>
      <c r="F35" s="3" t="s">
        <v>114</v>
      </c>
      <c r="G35" s="48"/>
      <c r="H35" s="27" t="s">
        <v>115</v>
      </c>
    </row>
    <row r="36" spans="1:10" ht="15" customHeight="1" x14ac:dyDescent="0.2">
      <c r="A36" s="9"/>
      <c r="B36" s="9">
        <v>7</v>
      </c>
      <c r="C36" s="2" t="s">
        <v>112</v>
      </c>
      <c r="D36" s="2" t="s">
        <v>116</v>
      </c>
      <c r="E36" s="2" t="s">
        <v>113</v>
      </c>
      <c r="F36" s="3" t="s">
        <v>117</v>
      </c>
      <c r="H36" s="27" t="s">
        <v>115</v>
      </c>
    </row>
    <row r="37" spans="1:10" ht="15" customHeight="1" x14ac:dyDescent="0.2">
      <c r="A37" s="9"/>
      <c r="B37" s="9">
        <v>7</v>
      </c>
      <c r="C37" s="2" t="s">
        <v>118</v>
      </c>
      <c r="D37" s="2" t="s">
        <v>119</v>
      </c>
      <c r="E37" s="2" t="s">
        <v>120</v>
      </c>
      <c r="F37" s="3" t="s">
        <v>121</v>
      </c>
      <c r="H37" s="27" t="s">
        <v>122</v>
      </c>
    </row>
    <row r="38" spans="1:10" ht="15" customHeight="1" x14ac:dyDescent="0.2">
      <c r="A38" s="9"/>
      <c r="B38" s="9">
        <v>7</v>
      </c>
      <c r="C38" s="2" t="s">
        <v>118</v>
      </c>
      <c r="D38" s="2" t="s">
        <v>123</v>
      </c>
      <c r="E38" s="2" t="s">
        <v>120</v>
      </c>
      <c r="F38" s="3" t="s">
        <v>124</v>
      </c>
      <c r="H38" s="27" t="s">
        <v>125</v>
      </c>
    </row>
    <row r="39" spans="1:10" ht="15" customHeight="1" x14ac:dyDescent="0.2">
      <c r="A39" s="9"/>
      <c r="B39" s="9"/>
      <c r="C39" s="2" t="s">
        <v>126</v>
      </c>
      <c r="D39" s="2" t="s">
        <v>127</v>
      </c>
      <c r="E39" s="2" t="s">
        <v>128</v>
      </c>
      <c r="F39" s="3" t="s">
        <v>129</v>
      </c>
      <c r="H39" s="27" t="s">
        <v>130</v>
      </c>
    </row>
    <row r="40" spans="1:10" ht="15" customHeight="1" x14ac:dyDescent="0.2">
      <c r="A40" s="9"/>
      <c r="B40" s="9"/>
      <c r="C40" s="2" t="s">
        <v>126</v>
      </c>
      <c r="D40" s="2" t="s">
        <v>131</v>
      </c>
      <c r="E40" s="2" t="s">
        <v>128</v>
      </c>
      <c r="F40" s="3" t="s">
        <v>129</v>
      </c>
      <c r="H40" s="27" t="s">
        <v>130</v>
      </c>
    </row>
    <row r="41" spans="1:10" ht="15" customHeight="1" x14ac:dyDescent="0.2">
      <c r="A41" s="9"/>
      <c r="B41" s="9">
        <v>7</v>
      </c>
      <c r="C41" s="2" t="s">
        <v>132</v>
      </c>
      <c r="D41" s="2" t="s">
        <v>133</v>
      </c>
      <c r="E41" s="71" t="s">
        <v>134</v>
      </c>
      <c r="F41" s="3" t="s">
        <v>135</v>
      </c>
      <c r="H41" s="27" t="s">
        <v>136</v>
      </c>
    </row>
    <row r="42" spans="1:10" ht="15" customHeight="1" x14ac:dyDescent="0.2">
      <c r="A42" s="9"/>
      <c r="B42" s="9"/>
      <c r="C42" s="21" t="s">
        <v>137</v>
      </c>
      <c r="D42" s="21" t="s">
        <v>138</v>
      </c>
      <c r="E42" s="21" t="s">
        <v>139</v>
      </c>
      <c r="F42" s="22" t="s">
        <v>140</v>
      </c>
      <c r="G42" s="22"/>
      <c r="H42" s="49" t="s">
        <v>141</v>
      </c>
      <c r="I42" s="23" t="s">
        <v>20</v>
      </c>
    </row>
    <row r="43" spans="1:10" ht="15" customHeight="1" x14ac:dyDescent="0.2">
      <c r="A43" s="9"/>
      <c r="B43" s="9">
        <v>7</v>
      </c>
      <c r="C43" s="2" t="s">
        <v>142</v>
      </c>
      <c r="D43" s="2" t="s">
        <v>85</v>
      </c>
      <c r="E43" s="2" t="s">
        <v>143</v>
      </c>
      <c r="F43" s="3" t="s">
        <v>144</v>
      </c>
      <c r="H43" s="27"/>
    </row>
    <row r="44" spans="1:10" ht="15" customHeight="1" x14ac:dyDescent="0.2">
      <c r="A44" s="9"/>
      <c r="B44" s="9">
        <v>7</v>
      </c>
      <c r="C44" s="2" t="s">
        <v>142</v>
      </c>
      <c r="D44" s="2" t="s">
        <v>145</v>
      </c>
      <c r="E44" s="2" t="s">
        <v>143</v>
      </c>
      <c r="F44" s="3" t="s">
        <v>144</v>
      </c>
      <c r="H44" s="27"/>
    </row>
    <row r="45" spans="1:10" ht="15" customHeight="1" x14ac:dyDescent="0.2">
      <c r="A45" s="9"/>
      <c r="B45" s="9">
        <v>7</v>
      </c>
      <c r="C45" s="64" t="s">
        <v>146</v>
      </c>
      <c r="D45" s="64" t="s">
        <v>147</v>
      </c>
      <c r="E45" s="64" t="s">
        <v>148</v>
      </c>
      <c r="F45" s="65" t="s">
        <v>149</v>
      </c>
      <c r="G45" s="65"/>
      <c r="H45" s="66" t="s">
        <v>150</v>
      </c>
      <c r="I45" s="67"/>
      <c r="J45" s="62" t="s">
        <v>7</v>
      </c>
    </row>
    <row r="46" spans="1:10" ht="15" customHeight="1" x14ac:dyDescent="0.2">
      <c r="A46" s="9"/>
      <c r="B46" s="9"/>
      <c r="C46" s="2" t="s">
        <v>151</v>
      </c>
      <c r="D46" s="2" t="s">
        <v>152</v>
      </c>
      <c r="E46" s="2" t="s">
        <v>153</v>
      </c>
      <c r="F46" s="3" t="s">
        <v>154</v>
      </c>
      <c r="H46" s="27" t="s">
        <v>155</v>
      </c>
    </row>
    <row r="47" spans="1:10" ht="15" customHeight="1" x14ac:dyDescent="0.2">
      <c r="A47" s="9"/>
      <c r="B47" s="9">
        <v>7</v>
      </c>
      <c r="C47" s="2" t="s">
        <v>156</v>
      </c>
      <c r="D47" s="2" t="s">
        <v>157</v>
      </c>
      <c r="E47" s="2" t="s">
        <v>158</v>
      </c>
      <c r="F47" s="3" t="s">
        <v>159</v>
      </c>
      <c r="H47" s="27" t="s">
        <v>160</v>
      </c>
    </row>
    <row r="48" spans="1:10" ht="15" customHeight="1" x14ac:dyDescent="0.2">
      <c r="A48" s="9"/>
      <c r="B48" s="9"/>
      <c r="C48" s="2" t="s">
        <v>161</v>
      </c>
      <c r="D48" s="2" t="s">
        <v>162</v>
      </c>
      <c r="E48" s="2" t="s">
        <v>163</v>
      </c>
      <c r="F48" s="3" t="s">
        <v>164</v>
      </c>
      <c r="H48" s="27" t="s">
        <v>165</v>
      </c>
    </row>
    <row r="49" spans="1:9" ht="15" customHeight="1" x14ac:dyDescent="0.2">
      <c r="A49" s="9"/>
      <c r="B49" s="9">
        <v>7</v>
      </c>
      <c r="C49" s="2" t="s">
        <v>166</v>
      </c>
      <c r="D49" s="2" t="s">
        <v>26</v>
      </c>
      <c r="E49" s="2" t="s">
        <v>167</v>
      </c>
      <c r="F49" s="3" t="s">
        <v>168</v>
      </c>
      <c r="H49" s="27" t="s">
        <v>169</v>
      </c>
    </row>
    <row r="50" spans="1:9" ht="15" customHeight="1" x14ac:dyDescent="0.2">
      <c r="A50" s="9"/>
      <c r="B50" s="9">
        <v>7</v>
      </c>
      <c r="C50" s="2" t="s">
        <v>170</v>
      </c>
      <c r="D50" s="2" t="s">
        <v>171</v>
      </c>
      <c r="E50" s="2" t="s">
        <v>172</v>
      </c>
      <c r="F50" s="3" t="s">
        <v>173</v>
      </c>
      <c r="H50" s="27" t="s">
        <v>174</v>
      </c>
    </row>
    <row r="51" spans="1:9" ht="15" customHeight="1" x14ac:dyDescent="0.2">
      <c r="A51" s="9"/>
      <c r="B51" s="9">
        <v>7</v>
      </c>
      <c r="C51" s="2" t="s">
        <v>175</v>
      </c>
      <c r="D51" s="2" t="s">
        <v>176</v>
      </c>
      <c r="E51" s="2" t="s">
        <v>177</v>
      </c>
      <c r="F51" s="3" t="s">
        <v>178</v>
      </c>
      <c r="H51" s="27" t="s">
        <v>179</v>
      </c>
    </row>
    <row r="52" spans="1:9" ht="15" customHeight="1" x14ac:dyDescent="0.2">
      <c r="A52" s="9"/>
      <c r="B52" s="9">
        <v>7</v>
      </c>
      <c r="C52" s="2" t="s">
        <v>180</v>
      </c>
      <c r="D52" s="2" t="s">
        <v>181</v>
      </c>
      <c r="E52" s="2" t="s">
        <v>182</v>
      </c>
      <c r="F52" s="3" t="s">
        <v>183</v>
      </c>
      <c r="H52" s="27" t="s">
        <v>184</v>
      </c>
    </row>
    <row r="53" spans="1:9" ht="15" customHeight="1" x14ac:dyDescent="0.2">
      <c r="A53" s="9"/>
      <c r="B53" s="9"/>
      <c r="C53" s="31" t="s">
        <v>185</v>
      </c>
      <c r="D53" s="31" t="s">
        <v>186</v>
      </c>
      <c r="E53" s="31" t="s">
        <v>187</v>
      </c>
      <c r="F53" s="28" t="s">
        <v>188</v>
      </c>
      <c r="G53" s="22"/>
      <c r="H53" s="49" t="s">
        <v>189</v>
      </c>
      <c r="I53" s="32" t="s">
        <v>20</v>
      </c>
    </row>
    <row r="54" spans="1:9" ht="15" customHeight="1" x14ac:dyDescent="0.2">
      <c r="A54" s="9"/>
      <c r="B54" s="9">
        <v>7</v>
      </c>
      <c r="C54" s="2" t="s">
        <v>190</v>
      </c>
      <c r="D54" s="2" t="s">
        <v>191</v>
      </c>
      <c r="E54" s="2" t="s">
        <v>192</v>
      </c>
      <c r="F54" s="3" t="s">
        <v>193</v>
      </c>
      <c r="H54" s="27" t="s">
        <v>194</v>
      </c>
    </row>
    <row r="55" spans="1:9" ht="15" customHeight="1" x14ac:dyDescent="0.2">
      <c r="A55" s="9"/>
      <c r="B55" s="9"/>
      <c r="C55" s="2" t="s">
        <v>195</v>
      </c>
      <c r="D55" s="2" t="s">
        <v>196</v>
      </c>
      <c r="E55" s="2" t="s">
        <v>197</v>
      </c>
      <c r="F55" s="3" t="s">
        <v>198</v>
      </c>
      <c r="H55" s="27" t="s">
        <v>199</v>
      </c>
    </row>
    <row r="56" spans="1:9" ht="15" customHeight="1" x14ac:dyDescent="0.2">
      <c r="A56" s="9"/>
      <c r="B56" s="9"/>
      <c r="C56" s="2" t="s">
        <v>195</v>
      </c>
      <c r="D56" s="2" t="s">
        <v>200</v>
      </c>
      <c r="E56" s="2" t="s">
        <v>197</v>
      </c>
      <c r="F56" s="3" t="s">
        <v>198</v>
      </c>
      <c r="H56" s="27" t="s">
        <v>199</v>
      </c>
    </row>
    <row r="57" spans="1:9" ht="15" customHeight="1" x14ac:dyDescent="0.2">
      <c r="A57" s="9"/>
      <c r="B57" s="9">
        <v>7</v>
      </c>
      <c r="C57" s="38" t="s">
        <v>201</v>
      </c>
      <c r="D57" s="38" t="s">
        <v>106</v>
      </c>
      <c r="E57" s="2" t="s">
        <v>202</v>
      </c>
      <c r="F57" s="18" t="s">
        <v>203</v>
      </c>
      <c r="G57" s="18"/>
      <c r="H57" s="27" t="s">
        <v>204</v>
      </c>
    </row>
    <row r="58" spans="1:9" ht="15" customHeight="1" x14ac:dyDescent="0.2">
      <c r="A58" s="9"/>
      <c r="B58" s="9">
        <v>7</v>
      </c>
      <c r="C58" s="38" t="s">
        <v>201</v>
      </c>
      <c r="D58" s="38" t="s">
        <v>205</v>
      </c>
      <c r="E58" s="2" t="s">
        <v>202</v>
      </c>
      <c r="F58" s="18" t="s">
        <v>206</v>
      </c>
      <c r="G58" s="18"/>
      <c r="H58" s="27" t="s">
        <v>204</v>
      </c>
    </row>
    <row r="59" spans="1:9" ht="15" customHeight="1" x14ac:dyDescent="0.2">
      <c r="A59" s="9"/>
      <c r="B59" s="9">
        <v>7</v>
      </c>
      <c r="C59" s="2" t="s">
        <v>207</v>
      </c>
      <c r="D59" s="2" t="s">
        <v>208</v>
      </c>
      <c r="E59" s="2" t="s">
        <v>209</v>
      </c>
      <c r="F59" s="3" t="s">
        <v>210</v>
      </c>
      <c r="H59" s="27" t="s">
        <v>211</v>
      </c>
    </row>
    <row r="60" spans="1:9" ht="15" customHeight="1" x14ac:dyDescent="0.2">
      <c r="A60" s="9"/>
      <c r="B60" s="9">
        <v>7</v>
      </c>
      <c r="C60" s="2" t="s">
        <v>212</v>
      </c>
      <c r="D60" s="2" t="s">
        <v>213</v>
      </c>
      <c r="E60" s="2" t="s">
        <v>214</v>
      </c>
      <c r="F60" s="3" t="s">
        <v>215</v>
      </c>
      <c r="H60" s="27" t="s">
        <v>216</v>
      </c>
    </row>
    <row r="61" spans="1:9" ht="15" customHeight="1" x14ac:dyDescent="0.2">
      <c r="A61" s="9"/>
      <c r="B61" s="9">
        <v>7</v>
      </c>
      <c r="C61" s="2" t="s">
        <v>212</v>
      </c>
      <c r="D61" s="2" t="s">
        <v>217</v>
      </c>
      <c r="E61" s="2" t="s">
        <v>214</v>
      </c>
      <c r="F61" s="3" t="s">
        <v>215</v>
      </c>
      <c r="H61" s="27" t="s">
        <v>218</v>
      </c>
    </row>
    <row r="62" spans="1:9" ht="15" customHeight="1" x14ac:dyDescent="0.2">
      <c r="A62" s="9"/>
      <c r="B62" s="9">
        <v>7</v>
      </c>
      <c r="C62" s="2" t="s">
        <v>219</v>
      </c>
      <c r="D62" s="2" t="s">
        <v>26</v>
      </c>
      <c r="E62" s="2" t="s">
        <v>220</v>
      </c>
      <c r="F62" s="3" t="s">
        <v>221</v>
      </c>
      <c r="G62" s="3" t="s">
        <v>222</v>
      </c>
      <c r="H62" s="27" t="s">
        <v>223</v>
      </c>
    </row>
    <row r="63" spans="1:9" ht="15" customHeight="1" x14ac:dyDescent="0.2">
      <c r="A63" s="9"/>
      <c r="B63" s="9"/>
      <c r="C63" s="2" t="s">
        <v>224</v>
      </c>
      <c r="D63" s="2" t="s">
        <v>213</v>
      </c>
      <c r="E63" s="2" t="s">
        <v>225</v>
      </c>
      <c r="F63" s="3" t="s">
        <v>226</v>
      </c>
      <c r="H63" s="27" t="s">
        <v>227</v>
      </c>
    </row>
    <row r="64" spans="1:9" ht="15" customHeight="1" x14ac:dyDescent="0.2">
      <c r="A64" s="9"/>
      <c r="B64" s="9"/>
      <c r="C64" s="2" t="s">
        <v>224</v>
      </c>
      <c r="D64" s="2" t="s">
        <v>228</v>
      </c>
      <c r="E64" s="2" t="s">
        <v>225</v>
      </c>
      <c r="F64" s="3" t="s">
        <v>229</v>
      </c>
      <c r="H64" s="27" t="s">
        <v>227</v>
      </c>
    </row>
    <row r="65" spans="1:10" ht="15" customHeight="1" x14ac:dyDescent="0.2">
      <c r="A65" s="9"/>
      <c r="B65" s="9">
        <v>7</v>
      </c>
      <c r="C65" s="2" t="s">
        <v>230</v>
      </c>
      <c r="D65" s="38" t="s">
        <v>123</v>
      </c>
      <c r="E65" s="2" t="s">
        <v>231</v>
      </c>
      <c r="F65" s="3" t="s">
        <v>232</v>
      </c>
      <c r="H65" s="27" t="s">
        <v>233</v>
      </c>
    </row>
    <row r="66" spans="1:10" ht="15" customHeight="1" x14ac:dyDescent="0.2">
      <c r="A66" s="9"/>
      <c r="B66" s="9"/>
      <c r="C66" s="2" t="s">
        <v>230</v>
      </c>
      <c r="D66" s="2" t="s">
        <v>234</v>
      </c>
      <c r="E66" s="2" t="s">
        <v>231</v>
      </c>
      <c r="F66" s="3" t="s">
        <v>235</v>
      </c>
      <c r="H66" s="27" t="s">
        <v>236</v>
      </c>
      <c r="I66" s="19"/>
      <c r="J66" s="19"/>
    </row>
    <row r="67" spans="1:10" s="19" customFormat="1" ht="15" customHeight="1" x14ac:dyDescent="0.2">
      <c r="A67" s="9"/>
      <c r="B67" s="9">
        <v>7</v>
      </c>
      <c r="C67" s="38" t="s">
        <v>237</v>
      </c>
      <c r="D67" s="38" t="s">
        <v>238</v>
      </c>
      <c r="E67" s="2" t="s">
        <v>239</v>
      </c>
      <c r="F67" s="18" t="s">
        <v>240</v>
      </c>
      <c r="G67" s="18"/>
      <c r="H67" s="27" t="s">
        <v>241</v>
      </c>
      <c r="I67" s="4"/>
      <c r="J67" s="4"/>
    </row>
    <row r="68" spans="1:10" ht="15" customHeight="1" x14ac:dyDescent="0.2">
      <c r="A68" s="114"/>
      <c r="B68" s="114">
        <v>7</v>
      </c>
      <c r="C68" s="2" t="s">
        <v>242</v>
      </c>
      <c r="D68" s="2" t="s">
        <v>243</v>
      </c>
      <c r="E68" s="2" t="s">
        <v>244</v>
      </c>
      <c r="F68" s="3" t="s">
        <v>245</v>
      </c>
      <c r="H68" s="27" t="s">
        <v>246</v>
      </c>
    </row>
    <row r="69" spans="1:10" ht="15" customHeight="1" x14ac:dyDescent="0.2">
      <c r="A69" s="114"/>
      <c r="B69" s="9">
        <v>7</v>
      </c>
      <c r="C69" s="2" t="s">
        <v>242</v>
      </c>
      <c r="D69" s="2" t="s">
        <v>251</v>
      </c>
      <c r="E69" s="2" t="s">
        <v>252</v>
      </c>
      <c r="F69" s="3" t="s">
        <v>245</v>
      </c>
      <c r="H69" s="27" t="s">
        <v>246</v>
      </c>
    </row>
    <row r="70" spans="1:10" ht="15" customHeight="1" x14ac:dyDescent="0.2">
      <c r="A70" s="114"/>
      <c r="B70" s="9">
        <v>7</v>
      </c>
      <c r="C70" s="38" t="s">
        <v>242</v>
      </c>
      <c r="D70" s="38" t="s">
        <v>437</v>
      </c>
      <c r="E70" s="38" t="s">
        <v>1333</v>
      </c>
      <c r="F70" s="18" t="s">
        <v>1334</v>
      </c>
      <c r="H70" s="27" t="s">
        <v>1335</v>
      </c>
    </row>
    <row r="71" spans="1:10" ht="15" customHeight="1" x14ac:dyDescent="0.2">
      <c r="A71" s="114"/>
      <c r="B71" s="114">
        <v>7</v>
      </c>
      <c r="C71" s="2" t="s">
        <v>242</v>
      </c>
      <c r="D71" s="2" t="s">
        <v>247</v>
      </c>
      <c r="E71" s="2" t="s">
        <v>248</v>
      </c>
      <c r="G71" s="3" t="s">
        <v>249</v>
      </c>
      <c r="H71" s="27" t="s">
        <v>250</v>
      </c>
    </row>
    <row r="72" spans="1:10" ht="15" customHeight="1" x14ac:dyDescent="0.2">
      <c r="A72" s="9"/>
      <c r="B72" s="9"/>
      <c r="C72" s="2" t="s">
        <v>253</v>
      </c>
      <c r="D72" s="2" t="s">
        <v>254</v>
      </c>
      <c r="E72" s="2" t="s">
        <v>255</v>
      </c>
      <c r="F72" s="3" t="s">
        <v>256</v>
      </c>
      <c r="H72" s="27" t="s">
        <v>257</v>
      </c>
    </row>
    <row r="73" spans="1:10" ht="15" customHeight="1" x14ac:dyDescent="0.2">
      <c r="A73" s="9"/>
      <c r="B73" s="9">
        <v>7</v>
      </c>
      <c r="C73" s="2" t="s">
        <v>258</v>
      </c>
      <c r="D73" s="2" t="s">
        <v>74</v>
      </c>
      <c r="E73" s="2" t="s">
        <v>259</v>
      </c>
      <c r="F73" s="3" t="s">
        <v>260</v>
      </c>
      <c r="H73" s="27" t="s">
        <v>261</v>
      </c>
    </row>
    <row r="74" spans="1:10" ht="15" customHeight="1" x14ac:dyDescent="0.2">
      <c r="A74" s="9"/>
      <c r="B74" s="9">
        <v>7</v>
      </c>
      <c r="C74" s="2" t="s">
        <v>258</v>
      </c>
      <c r="D74" s="2" t="s">
        <v>262</v>
      </c>
      <c r="E74" s="2" t="s">
        <v>259</v>
      </c>
      <c r="F74" s="3" t="s">
        <v>260</v>
      </c>
      <c r="H74" s="27" t="s">
        <v>261</v>
      </c>
    </row>
    <row r="75" spans="1:10" ht="15" customHeight="1" x14ac:dyDescent="0.2">
      <c r="A75" s="9"/>
      <c r="B75" s="9"/>
      <c r="C75" s="21" t="s">
        <v>263</v>
      </c>
      <c r="D75" s="21" t="s">
        <v>42</v>
      </c>
      <c r="E75" s="21" t="s">
        <v>264</v>
      </c>
      <c r="F75" s="22" t="s">
        <v>265</v>
      </c>
      <c r="G75" s="22"/>
      <c r="H75" s="49" t="s">
        <v>266</v>
      </c>
      <c r="I75" s="23" t="s">
        <v>20</v>
      </c>
    </row>
    <row r="76" spans="1:10" ht="15" customHeight="1" x14ac:dyDescent="0.2">
      <c r="A76" s="9"/>
      <c r="B76" s="9"/>
      <c r="C76" s="21" t="s">
        <v>263</v>
      </c>
      <c r="D76" s="21" t="s">
        <v>267</v>
      </c>
      <c r="E76" s="21" t="s">
        <v>268</v>
      </c>
      <c r="F76" s="22" t="s">
        <v>265</v>
      </c>
      <c r="G76" s="22" t="s">
        <v>269</v>
      </c>
      <c r="H76" s="49" t="s">
        <v>266</v>
      </c>
      <c r="I76" s="23" t="s">
        <v>20</v>
      </c>
    </row>
    <row r="77" spans="1:10" ht="15" customHeight="1" x14ac:dyDescent="0.2">
      <c r="A77" s="9"/>
      <c r="B77" s="9">
        <v>7</v>
      </c>
      <c r="C77" s="2" t="s">
        <v>270</v>
      </c>
      <c r="D77" s="2" t="s">
        <v>271</v>
      </c>
      <c r="E77" s="2" t="s">
        <v>272</v>
      </c>
      <c r="F77" s="3" t="s">
        <v>273</v>
      </c>
      <c r="H77" s="27" t="s">
        <v>274</v>
      </c>
    </row>
    <row r="78" spans="1:10" ht="15" customHeight="1" x14ac:dyDescent="0.2">
      <c r="A78" s="9"/>
      <c r="B78" s="9">
        <v>7</v>
      </c>
      <c r="C78" s="2" t="s">
        <v>270</v>
      </c>
      <c r="D78" s="2" t="s">
        <v>275</v>
      </c>
      <c r="E78" s="2" t="s">
        <v>272</v>
      </c>
      <c r="F78" s="3" t="s">
        <v>273</v>
      </c>
      <c r="H78" s="27" t="s">
        <v>276</v>
      </c>
    </row>
    <row r="79" spans="1:10" ht="15" customHeight="1" x14ac:dyDescent="0.2">
      <c r="A79" s="9"/>
      <c r="B79" s="9">
        <v>7</v>
      </c>
      <c r="C79" s="2" t="s">
        <v>277</v>
      </c>
      <c r="D79" s="2" t="s">
        <v>278</v>
      </c>
      <c r="E79" s="2" t="s">
        <v>177</v>
      </c>
      <c r="F79" s="3" t="s">
        <v>279</v>
      </c>
      <c r="H79" s="27" t="s">
        <v>280</v>
      </c>
    </row>
    <row r="80" spans="1:10" ht="15" customHeight="1" x14ac:dyDescent="0.2">
      <c r="A80" s="9"/>
      <c r="B80" s="9">
        <v>7</v>
      </c>
      <c r="C80" s="2" t="s">
        <v>281</v>
      </c>
      <c r="D80" s="2" t="s">
        <v>282</v>
      </c>
      <c r="E80" s="2" t="s">
        <v>283</v>
      </c>
      <c r="F80" s="3" t="s">
        <v>284</v>
      </c>
      <c r="H80" s="27" t="s">
        <v>285</v>
      </c>
    </row>
    <row r="81" spans="1:15" ht="15" customHeight="1" x14ac:dyDescent="0.2">
      <c r="A81" s="9"/>
      <c r="B81" s="9">
        <v>7</v>
      </c>
      <c r="C81" s="2" t="s">
        <v>281</v>
      </c>
      <c r="D81" s="2" t="s">
        <v>286</v>
      </c>
      <c r="E81" s="2" t="s">
        <v>287</v>
      </c>
      <c r="F81" s="3" t="s">
        <v>284</v>
      </c>
      <c r="H81" s="27" t="s">
        <v>288</v>
      </c>
    </row>
    <row r="82" spans="1:15" ht="15" customHeight="1" x14ac:dyDescent="0.2">
      <c r="A82" s="9"/>
      <c r="B82" s="9"/>
      <c r="C82" s="2" t="s">
        <v>289</v>
      </c>
      <c r="D82" s="2" t="s">
        <v>110</v>
      </c>
      <c r="E82" s="2" t="s">
        <v>290</v>
      </c>
      <c r="F82" s="3" t="s">
        <v>291</v>
      </c>
      <c r="H82" s="27" t="s">
        <v>292</v>
      </c>
    </row>
    <row r="83" spans="1:15" ht="15" customHeight="1" x14ac:dyDescent="0.2">
      <c r="A83" s="9"/>
      <c r="B83" s="9">
        <v>7</v>
      </c>
      <c r="C83" s="38" t="s">
        <v>293</v>
      </c>
      <c r="D83" s="38" t="s">
        <v>110</v>
      </c>
      <c r="E83" s="38" t="s">
        <v>294</v>
      </c>
      <c r="F83" s="18" t="s">
        <v>295</v>
      </c>
      <c r="G83" s="18" t="s">
        <v>296</v>
      </c>
      <c r="H83" s="27" t="s">
        <v>297</v>
      </c>
    </row>
    <row r="84" spans="1:15" ht="15" customHeight="1" x14ac:dyDescent="0.2">
      <c r="A84" s="9"/>
      <c r="B84" s="9">
        <v>7</v>
      </c>
      <c r="C84" s="2" t="s">
        <v>298</v>
      </c>
      <c r="D84" s="2" t="s">
        <v>213</v>
      </c>
      <c r="E84" s="2" t="s">
        <v>299</v>
      </c>
      <c r="F84" s="3" t="s">
        <v>300</v>
      </c>
      <c r="H84" s="27" t="s">
        <v>301</v>
      </c>
    </row>
    <row r="85" spans="1:15" ht="15" customHeight="1" x14ac:dyDescent="0.2">
      <c r="A85" s="9"/>
      <c r="B85" s="9">
        <v>7</v>
      </c>
      <c r="C85" s="2" t="s">
        <v>302</v>
      </c>
      <c r="D85" s="2" t="s">
        <v>176</v>
      </c>
      <c r="E85" s="2" t="s">
        <v>303</v>
      </c>
      <c r="F85" s="3" t="s">
        <v>304</v>
      </c>
      <c r="H85" s="27" t="s">
        <v>305</v>
      </c>
    </row>
    <row r="86" spans="1:15" ht="15" customHeight="1" x14ac:dyDescent="0.2">
      <c r="A86" s="9"/>
      <c r="B86" s="9"/>
      <c r="C86" s="2" t="s">
        <v>306</v>
      </c>
      <c r="D86" s="2" t="s">
        <v>307</v>
      </c>
      <c r="E86" s="2" t="s">
        <v>308</v>
      </c>
      <c r="F86" s="3" t="s">
        <v>309</v>
      </c>
      <c r="H86" s="27" t="s">
        <v>310</v>
      </c>
      <c r="I86" s="115"/>
      <c r="J86" s="39"/>
    </row>
    <row r="87" spans="1:15" ht="15" customHeight="1" x14ac:dyDescent="0.2">
      <c r="A87" s="9"/>
      <c r="B87" s="9"/>
      <c r="C87" s="2" t="s">
        <v>311</v>
      </c>
      <c r="D87" s="2" t="s">
        <v>278</v>
      </c>
      <c r="E87" s="2" t="s">
        <v>312</v>
      </c>
      <c r="F87" s="3" t="s">
        <v>313</v>
      </c>
      <c r="H87" s="27" t="s">
        <v>314</v>
      </c>
      <c r="K87" s="111"/>
      <c r="L87" s="39"/>
      <c r="M87" s="40"/>
      <c r="N87" s="40"/>
      <c r="O87" s="41" t="s">
        <v>297</v>
      </c>
    </row>
    <row r="88" spans="1:15" ht="15" customHeight="1" x14ac:dyDescent="0.2">
      <c r="A88" s="9"/>
      <c r="B88" s="9"/>
      <c r="C88" s="2" t="s">
        <v>315</v>
      </c>
      <c r="D88" s="2" t="s">
        <v>316</v>
      </c>
      <c r="E88" s="2" t="s">
        <v>317</v>
      </c>
      <c r="F88" s="3" t="s">
        <v>318</v>
      </c>
      <c r="G88" s="3" t="s">
        <v>319</v>
      </c>
      <c r="H88" s="27" t="s">
        <v>320</v>
      </c>
    </row>
    <row r="89" spans="1:15" ht="15" customHeight="1" x14ac:dyDescent="0.2">
      <c r="A89" s="9"/>
      <c r="B89" s="9"/>
      <c r="C89" s="2" t="s">
        <v>315</v>
      </c>
      <c r="D89" s="2" t="s">
        <v>321</v>
      </c>
      <c r="E89" s="2" t="s">
        <v>317</v>
      </c>
      <c r="F89" s="3" t="s">
        <v>318</v>
      </c>
      <c r="G89" s="3" t="s">
        <v>322</v>
      </c>
      <c r="H89" s="27" t="s">
        <v>320</v>
      </c>
    </row>
    <row r="90" spans="1:15" ht="15" customHeight="1" x14ac:dyDescent="0.2">
      <c r="A90" s="9"/>
      <c r="B90" s="9"/>
      <c r="C90" s="2" t="s">
        <v>323</v>
      </c>
      <c r="D90" s="2" t="s">
        <v>324</v>
      </c>
      <c r="E90" s="2" t="s">
        <v>325</v>
      </c>
      <c r="F90" s="3" t="s">
        <v>326</v>
      </c>
      <c r="H90" s="27" t="s">
        <v>327</v>
      </c>
    </row>
    <row r="91" spans="1:15" ht="15" customHeight="1" x14ac:dyDescent="0.2">
      <c r="A91" s="9"/>
      <c r="B91" s="9"/>
      <c r="C91" s="2" t="s">
        <v>328</v>
      </c>
      <c r="D91" s="2" t="s">
        <v>329</v>
      </c>
      <c r="E91" s="2" t="s">
        <v>330</v>
      </c>
      <c r="F91" s="5" t="s">
        <v>331</v>
      </c>
      <c r="G91" s="5"/>
      <c r="H91" s="27" t="s">
        <v>332</v>
      </c>
    </row>
    <row r="92" spans="1:15" ht="15" customHeight="1" x14ac:dyDescent="0.2">
      <c r="A92" s="9"/>
      <c r="B92" s="9">
        <v>7</v>
      </c>
      <c r="C92" s="2" t="s">
        <v>333</v>
      </c>
      <c r="D92" s="2" t="s">
        <v>152</v>
      </c>
      <c r="E92" s="2" t="s">
        <v>334</v>
      </c>
      <c r="F92" s="5" t="s">
        <v>335</v>
      </c>
      <c r="G92" s="5"/>
      <c r="H92" s="27" t="s">
        <v>336</v>
      </c>
    </row>
    <row r="93" spans="1:15" ht="15" customHeight="1" x14ac:dyDescent="0.2">
      <c r="A93" s="9"/>
      <c r="B93" s="9">
        <v>7</v>
      </c>
      <c r="C93" s="2" t="s">
        <v>337</v>
      </c>
      <c r="D93" s="2" t="s">
        <v>286</v>
      </c>
      <c r="E93" s="2" t="s">
        <v>338</v>
      </c>
      <c r="F93" s="7" t="s">
        <v>339</v>
      </c>
      <c r="G93" s="7"/>
      <c r="H93" s="27" t="s">
        <v>340</v>
      </c>
    </row>
    <row r="94" spans="1:15" ht="15" customHeight="1" x14ac:dyDescent="0.2">
      <c r="A94" s="9"/>
      <c r="B94" s="9">
        <v>7</v>
      </c>
      <c r="C94" s="2" t="s">
        <v>341</v>
      </c>
      <c r="D94" s="2" t="s">
        <v>228</v>
      </c>
      <c r="E94" s="2" t="s">
        <v>342</v>
      </c>
      <c r="F94" s="3" t="s">
        <v>343</v>
      </c>
      <c r="H94" s="27" t="s">
        <v>344</v>
      </c>
    </row>
    <row r="95" spans="1:15" ht="15" customHeight="1" x14ac:dyDescent="0.2">
      <c r="A95" s="9"/>
      <c r="B95" s="9">
        <v>7</v>
      </c>
      <c r="C95" s="2" t="s">
        <v>341</v>
      </c>
      <c r="D95" s="2" t="s">
        <v>345</v>
      </c>
      <c r="E95" s="2" t="s">
        <v>342</v>
      </c>
      <c r="F95" s="3" t="s">
        <v>346</v>
      </c>
      <c r="H95" s="27" t="s">
        <v>344</v>
      </c>
    </row>
    <row r="96" spans="1:15" ht="15" customHeight="1" x14ac:dyDescent="0.2">
      <c r="A96" s="9"/>
      <c r="B96" s="9">
        <v>7</v>
      </c>
      <c r="C96" s="2" t="s">
        <v>347</v>
      </c>
      <c r="D96" s="2" t="s">
        <v>348</v>
      </c>
      <c r="E96" s="2" t="s">
        <v>349</v>
      </c>
      <c r="F96" s="3" t="s">
        <v>350</v>
      </c>
      <c r="H96" s="27" t="s">
        <v>351</v>
      </c>
    </row>
    <row r="97" spans="1:256" ht="15" customHeight="1" x14ac:dyDescent="0.2">
      <c r="A97" s="9"/>
      <c r="B97" s="9"/>
      <c r="C97" s="2" t="s">
        <v>347</v>
      </c>
      <c r="D97" s="2" t="s">
        <v>352</v>
      </c>
      <c r="E97" s="2" t="s">
        <v>349</v>
      </c>
      <c r="F97" s="3" t="s">
        <v>350</v>
      </c>
      <c r="H97" s="27" t="s">
        <v>353</v>
      </c>
    </row>
    <row r="98" spans="1:256" ht="15" customHeight="1" x14ac:dyDescent="0.2">
      <c r="A98" s="9"/>
      <c r="B98" s="9">
        <v>7</v>
      </c>
      <c r="C98" s="2" t="s">
        <v>354</v>
      </c>
      <c r="D98" s="2" t="s">
        <v>355</v>
      </c>
      <c r="E98" s="2" t="s">
        <v>65</v>
      </c>
      <c r="F98" s="3" t="s">
        <v>356</v>
      </c>
      <c r="H98" s="27" t="s">
        <v>357</v>
      </c>
    </row>
    <row r="99" spans="1:256" ht="15" customHeight="1" x14ac:dyDescent="0.2">
      <c r="A99" s="9"/>
      <c r="B99" s="9">
        <v>7</v>
      </c>
      <c r="C99" s="2" t="s">
        <v>358</v>
      </c>
      <c r="D99" s="2" t="s">
        <v>359</v>
      </c>
      <c r="E99" s="2" t="s">
        <v>360</v>
      </c>
      <c r="F99" s="3" t="s">
        <v>361</v>
      </c>
      <c r="H99" s="27" t="s">
        <v>362</v>
      </c>
    </row>
    <row r="100" spans="1:256" ht="15" customHeight="1" x14ac:dyDescent="0.2">
      <c r="A100" s="9"/>
      <c r="B100" s="9">
        <v>7</v>
      </c>
      <c r="C100" s="2" t="s">
        <v>358</v>
      </c>
      <c r="D100" s="2" t="s">
        <v>363</v>
      </c>
      <c r="E100" s="2" t="s">
        <v>360</v>
      </c>
      <c r="F100" s="3" t="s">
        <v>361</v>
      </c>
      <c r="H100" s="27" t="s">
        <v>364</v>
      </c>
    </row>
    <row r="101" spans="1:256" ht="15" customHeight="1" x14ac:dyDescent="0.2">
      <c r="A101" s="9"/>
      <c r="B101" s="9">
        <v>7</v>
      </c>
      <c r="C101" s="21" t="s">
        <v>365</v>
      </c>
      <c r="D101" s="21" t="s">
        <v>366</v>
      </c>
      <c r="E101" s="21" t="s">
        <v>367</v>
      </c>
      <c r="F101" s="22" t="s">
        <v>368</v>
      </c>
      <c r="G101" s="22"/>
      <c r="H101" s="49" t="s">
        <v>369</v>
      </c>
      <c r="I101" s="23" t="s">
        <v>20</v>
      </c>
    </row>
    <row r="102" spans="1:256" ht="15" customHeight="1" x14ac:dyDescent="0.2">
      <c r="A102" s="9"/>
      <c r="B102" s="9">
        <v>7</v>
      </c>
      <c r="C102" s="38" t="s">
        <v>370</v>
      </c>
      <c r="D102" s="38" t="s">
        <v>371</v>
      </c>
      <c r="E102" s="38" t="s">
        <v>372</v>
      </c>
      <c r="F102" s="18" t="s">
        <v>373</v>
      </c>
      <c r="G102" s="18" t="s">
        <v>374</v>
      </c>
      <c r="H102" s="27" t="s">
        <v>375</v>
      </c>
    </row>
    <row r="103" spans="1:256" ht="15" customHeight="1" x14ac:dyDescent="0.2">
      <c r="A103" s="9"/>
      <c r="B103" s="9">
        <v>7</v>
      </c>
      <c r="C103" s="2" t="s">
        <v>376</v>
      </c>
      <c r="D103" s="2" t="s">
        <v>377</v>
      </c>
      <c r="E103" s="2" t="s">
        <v>378</v>
      </c>
      <c r="F103" s="3" t="s">
        <v>379</v>
      </c>
      <c r="H103" s="27" t="s">
        <v>380</v>
      </c>
    </row>
    <row r="104" spans="1:256" ht="15" customHeight="1" x14ac:dyDescent="0.2">
      <c r="A104" s="116"/>
      <c r="B104" s="116">
        <v>7</v>
      </c>
      <c r="C104" s="2" t="s">
        <v>376</v>
      </c>
      <c r="D104" s="2" t="s">
        <v>381</v>
      </c>
      <c r="E104" s="2" t="s">
        <v>378</v>
      </c>
      <c r="F104" s="3" t="s">
        <v>379</v>
      </c>
      <c r="H104" s="27" t="s">
        <v>380</v>
      </c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5" customHeight="1" x14ac:dyDescent="0.2">
      <c r="A105" s="116"/>
      <c r="B105" s="116"/>
      <c r="C105" s="2" t="s">
        <v>376</v>
      </c>
      <c r="D105" s="2" t="s">
        <v>382</v>
      </c>
      <c r="E105" s="2" t="s">
        <v>383</v>
      </c>
      <c r="F105" s="3" t="s">
        <v>384</v>
      </c>
      <c r="H105" s="27" t="s">
        <v>385</v>
      </c>
    </row>
    <row r="106" spans="1:256" ht="15" customHeight="1" x14ac:dyDescent="0.2">
      <c r="A106" s="116"/>
      <c r="B106" s="116">
        <v>7</v>
      </c>
      <c r="C106" s="2" t="s">
        <v>386</v>
      </c>
      <c r="D106" s="38" t="s">
        <v>387</v>
      </c>
      <c r="E106" s="2" t="s">
        <v>388</v>
      </c>
      <c r="F106" s="3" t="s">
        <v>389</v>
      </c>
      <c r="H106" s="27" t="s">
        <v>390</v>
      </c>
    </row>
    <row r="107" spans="1:256" ht="15" customHeight="1" x14ac:dyDescent="0.2">
      <c r="A107" s="116"/>
      <c r="B107" s="116">
        <v>7</v>
      </c>
      <c r="C107" s="2" t="s">
        <v>386</v>
      </c>
      <c r="D107" s="2" t="s">
        <v>391</v>
      </c>
      <c r="E107" s="2" t="s">
        <v>388</v>
      </c>
      <c r="F107" s="18" t="s">
        <v>392</v>
      </c>
      <c r="G107" s="18"/>
      <c r="H107" s="27" t="s">
        <v>390</v>
      </c>
    </row>
    <row r="108" spans="1:256" ht="15" customHeight="1" x14ac:dyDescent="0.2">
      <c r="A108" s="116"/>
      <c r="B108" s="116">
        <v>7</v>
      </c>
      <c r="C108" s="2" t="s">
        <v>393</v>
      </c>
      <c r="D108" s="2" t="s">
        <v>96</v>
      </c>
      <c r="E108" s="2" t="s">
        <v>394</v>
      </c>
      <c r="F108" s="3" t="s">
        <v>395</v>
      </c>
      <c r="H108" s="27" t="s">
        <v>396</v>
      </c>
    </row>
    <row r="109" spans="1:256" ht="15" customHeight="1" x14ac:dyDescent="0.2">
      <c r="A109" s="9"/>
      <c r="B109" s="9">
        <v>7</v>
      </c>
      <c r="C109" s="2" t="s">
        <v>393</v>
      </c>
      <c r="D109" s="2" t="s">
        <v>110</v>
      </c>
      <c r="E109" s="2" t="s">
        <v>397</v>
      </c>
      <c r="F109" s="3" t="s">
        <v>395</v>
      </c>
      <c r="H109" s="27" t="s">
        <v>396</v>
      </c>
    </row>
    <row r="110" spans="1:256" ht="15" customHeight="1" x14ac:dyDescent="0.2">
      <c r="A110" s="9"/>
      <c r="B110" s="9">
        <v>7</v>
      </c>
      <c r="C110" s="2" t="s">
        <v>398</v>
      </c>
      <c r="D110" s="2" t="s">
        <v>96</v>
      </c>
      <c r="E110" s="2" t="s">
        <v>399</v>
      </c>
      <c r="F110" s="3" t="s">
        <v>400</v>
      </c>
      <c r="G110" s="3" t="s">
        <v>401</v>
      </c>
      <c r="H110" s="27" t="s">
        <v>402</v>
      </c>
    </row>
    <row r="111" spans="1:256" ht="15" customHeight="1" x14ac:dyDescent="0.2">
      <c r="A111" s="9"/>
      <c r="B111" s="9">
        <v>7</v>
      </c>
      <c r="C111" s="2" t="s">
        <v>398</v>
      </c>
      <c r="D111" s="2" t="s">
        <v>403</v>
      </c>
      <c r="E111" s="2" t="s">
        <v>399</v>
      </c>
      <c r="F111" s="3" t="s">
        <v>400</v>
      </c>
      <c r="G111" s="3" t="s">
        <v>401</v>
      </c>
      <c r="H111" s="27" t="s">
        <v>402</v>
      </c>
    </row>
    <row r="112" spans="1:256" ht="15" customHeight="1" x14ac:dyDescent="0.2">
      <c r="A112" s="9"/>
      <c r="B112" s="9">
        <v>7</v>
      </c>
      <c r="C112" s="2" t="s">
        <v>404</v>
      </c>
      <c r="D112" s="2" t="s">
        <v>405</v>
      </c>
      <c r="E112" s="2" t="s">
        <v>406</v>
      </c>
      <c r="F112" s="3" t="s">
        <v>407</v>
      </c>
      <c r="H112" s="27" t="s">
        <v>408</v>
      </c>
    </row>
    <row r="113" spans="1:12" ht="15" customHeight="1" x14ac:dyDescent="0.2">
      <c r="A113" s="9"/>
      <c r="B113" s="9">
        <v>7</v>
      </c>
      <c r="C113" s="2" t="s">
        <v>409</v>
      </c>
      <c r="D113" s="2" t="s">
        <v>410</v>
      </c>
      <c r="E113" s="2" t="s">
        <v>411</v>
      </c>
      <c r="F113" s="3" t="s">
        <v>412</v>
      </c>
      <c r="H113" s="27" t="s">
        <v>413</v>
      </c>
    </row>
    <row r="114" spans="1:12" ht="15" customHeight="1" x14ac:dyDescent="0.2">
      <c r="A114" s="9"/>
      <c r="B114" s="9">
        <v>7</v>
      </c>
      <c r="C114" s="2" t="s">
        <v>409</v>
      </c>
      <c r="D114" s="2" t="s">
        <v>414</v>
      </c>
      <c r="E114" s="2" t="s">
        <v>411</v>
      </c>
      <c r="F114" s="3" t="s">
        <v>412</v>
      </c>
      <c r="H114" s="27" t="s">
        <v>415</v>
      </c>
    </row>
    <row r="115" spans="1:12" s="11" customFormat="1" ht="15" customHeight="1" x14ac:dyDescent="0.2">
      <c r="A115" s="9"/>
      <c r="B115" s="9">
        <v>7</v>
      </c>
      <c r="C115" s="2" t="s">
        <v>416</v>
      </c>
      <c r="D115" s="2" t="s">
        <v>417</v>
      </c>
      <c r="E115" s="2" t="s">
        <v>418</v>
      </c>
      <c r="F115" s="3" t="s">
        <v>419</v>
      </c>
      <c r="G115" s="3"/>
      <c r="H115" s="27" t="s">
        <v>420</v>
      </c>
      <c r="I115" s="4"/>
      <c r="J115" s="4"/>
      <c r="K115" s="4"/>
      <c r="L115" s="4"/>
    </row>
    <row r="116" spans="1:12" s="11" customFormat="1" ht="15" customHeight="1" x14ac:dyDescent="0.2">
      <c r="A116" s="9"/>
      <c r="B116" s="9">
        <v>7</v>
      </c>
      <c r="C116" s="2" t="s">
        <v>416</v>
      </c>
      <c r="D116" s="2" t="s">
        <v>421</v>
      </c>
      <c r="E116" s="2" t="s">
        <v>422</v>
      </c>
      <c r="F116" s="3" t="s">
        <v>419</v>
      </c>
      <c r="G116" s="3"/>
      <c r="H116" s="27" t="s">
        <v>423</v>
      </c>
      <c r="I116" s="4"/>
      <c r="J116" s="4"/>
      <c r="K116" s="4"/>
      <c r="L116" s="4"/>
    </row>
    <row r="117" spans="1:12" s="11" customFormat="1" ht="15" customHeight="1" x14ac:dyDescent="0.2">
      <c r="A117" s="9"/>
      <c r="B117" s="9">
        <v>7</v>
      </c>
      <c r="C117" s="2" t="s">
        <v>424</v>
      </c>
      <c r="D117" s="2" t="s">
        <v>425</v>
      </c>
      <c r="E117" s="2" t="s">
        <v>92</v>
      </c>
      <c r="F117" s="3" t="s">
        <v>426</v>
      </c>
      <c r="G117" s="3"/>
      <c r="H117" s="27" t="s">
        <v>94</v>
      </c>
      <c r="I117" s="4"/>
      <c r="J117" s="4"/>
      <c r="K117" s="4"/>
      <c r="L117" s="4"/>
    </row>
    <row r="118" spans="1:12" s="11" customFormat="1" ht="15" customHeight="1" x14ac:dyDescent="0.2">
      <c r="A118" s="9"/>
      <c r="B118" s="9">
        <v>7</v>
      </c>
      <c r="C118" s="21" t="s">
        <v>427</v>
      </c>
      <c r="D118" s="21" t="s">
        <v>428</v>
      </c>
      <c r="E118" s="21" t="s">
        <v>429</v>
      </c>
      <c r="F118" s="22" t="s">
        <v>430</v>
      </c>
      <c r="G118" s="22"/>
      <c r="H118" s="49" t="s">
        <v>431</v>
      </c>
      <c r="I118" s="23" t="s">
        <v>20</v>
      </c>
      <c r="J118" s="4"/>
      <c r="K118" s="4"/>
      <c r="L118" s="4"/>
    </row>
    <row r="119" spans="1:12" s="11" customFormat="1" ht="15" customHeight="1" x14ac:dyDescent="0.2">
      <c r="A119" s="9"/>
      <c r="B119" s="9">
        <v>7</v>
      </c>
      <c r="C119" s="21" t="s">
        <v>432</v>
      </c>
      <c r="D119" s="21" t="s">
        <v>286</v>
      </c>
      <c r="E119" s="21" t="s">
        <v>433</v>
      </c>
      <c r="F119" s="22" t="s">
        <v>434</v>
      </c>
      <c r="G119" s="22"/>
      <c r="H119" s="49" t="s">
        <v>435</v>
      </c>
      <c r="I119" s="23" t="s">
        <v>20</v>
      </c>
      <c r="J119" s="4"/>
      <c r="K119" s="4"/>
      <c r="L119" s="4"/>
    </row>
    <row r="120" spans="1:12" ht="15" customHeight="1" x14ac:dyDescent="0.2">
      <c r="A120" s="9"/>
      <c r="B120" s="9"/>
      <c r="C120" s="2" t="s">
        <v>436</v>
      </c>
      <c r="D120" s="2" t="s">
        <v>437</v>
      </c>
      <c r="E120" s="2" t="s">
        <v>438</v>
      </c>
      <c r="F120" s="3" t="s">
        <v>439</v>
      </c>
      <c r="H120" s="27" t="s">
        <v>440</v>
      </c>
      <c r="K120" s="11"/>
      <c r="L120" s="11"/>
    </row>
    <row r="121" spans="1:12" ht="15" customHeight="1" x14ac:dyDescent="0.2">
      <c r="A121" s="9"/>
      <c r="B121" s="9">
        <v>7</v>
      </c>
      <c r="C121" s="2" t="s">
        <v>441</v>
      </c>
      <c r="D121" s="2" t="s">
        <v>442</v>
      </c>
      <c r="E121" s="2" t="s">
        <v>443</v>
      </c>
      <c r="F121" s="3" t="s">
        <v>444</v>
      </c>
      <c r="H121" s="27" t="s">
        <v>445</v>
      </c>
      <c r="K121" s="11"/>
      <c r="L121" s="11"/>
    </row>
    <row r="122" spans="1:12" ht="15" customHeight="1" x14ac:dyDescent="0.2">
      <c r="A122" s="9"/>
      <c r="B122" s="9">
        <v>7</v>
      </c>
      <c r="C122" s="2" t="s">
        <v>446</v>
      </c>
      <c r="D122" s="2" t="s">
        <v>447</v>
      </c>
      <c r="E122" s="2" t="s">
        <v>448</v>
      </c>
      <c r="F122" s="3" t="s">
        <v>449</v>
      </c>
      <c r="H122" s="27" t="s">
        <v>450</v>
      </c>
      <c r="K122" s="11"/>
      <c r="L122" s="11"/>
    </row>
    <row r="123" spans="1:12" ht="15" customHeight="1" x14ac:dyDescent="0.2">
      <c r="A123" s="9"/>
      <c r="B123" s="9">
        <v>7</v>
      </c>
      <c r="C123" s="2" t="s">
        <v>446</v>
      </c>
      <c r="D123" s="2" t="s">
        <v>451</v>
      </c>
      <c r="E123" s="2" t="s">
        <v>452</v>
      </c>
      <c r="F123" s="3" t="s">
        <v>449</v>
      </c>
      <c r="H123" s="27" t="s">
        <v>453</v>
      </c>
      <c r="K123" s="11"/>
      <c r="L123" s="11"/>
    </row>
    <row r="124" spans="1:12" ht="15" customHeight="1" x14ac:dyDescent="0.2">
      <c r="A124" s="9"/>
      <c r="B124" s="9">
        <v>7</v>
      </c>
      <c r="C124" s="2" t="s">
        <v>454</v>
      </c>
      <c r="D124" s="2" t="s">
        <v>455</v>
      </c>
      <c r="E124" s="2" t="s">
        <v>456</v>
      </c>
      <c r="F124" s="3" t="s">
        <v>457</v>
      </c>
      <c r="H124" s="27" t="s">
        <v>458</v>
      </c>
    </row>
    <row r="125" spans="1:12" ht="15" customHeight="1" x14ac:dyDescent="0.2">
      <c r="A125" s="9"/>
      <c r="B125" s="9">
        <v>7</v>
      </c>
      <c r="C125" s="2" t="s">
        <v>454</v>
      </c>
      <c r="D125" s="2" t="s">
        <v>459</v>
      </c>
      <c r="E125" s="2" t="s">
        <v>456</v>
      </c>
      <c r="F125" s="3" t="s">
        <v>460</v>
      </c>
      <c r="H125" s="27" t="s">
        <v>458</v>
      </c>
    </row>
    <row r="126" spans="1:12" ht="15" customHeight="1" x14ac:dyDescent="0.2">
      <c r="A126" s="9"/>
      <c r="B126" s="9">
        <v>7</v>
      </c>
      <c r="C126" s="2" t="s">
        <v>461</v>
      </c>
      <c r="D126" s="2" t="s">
        <v>286</v>
      </c>
      <c r="E126" s="2" t="s">
        <v>462</v>
      </c>
      <c r="F126" s="3" t="s">
        <v>463</v>
      </c>
      <c r="H126" s="27" t="s">
        <v>464</v>
      </c>
    </row>
    <row r="127" spans="1:12" ht="15" customHeight="1" x14ac:dyDescent="0.2">
      <c r="A127" s="9"/>
      <c r="B127" s="9">
        <v>7</v>
      </c>
      <c r="C127" s="2" t="s">
        <v>465</v>
      </c>
      <c r="D127" s="2" t="s">
        <v>213</v>
      </c>
      <c r="E127" s="2" t="s">
        <v>466</v>
      </c>
      <c r="F127" s="3" t="s">
        <v>467</v>
      </c>
      <c r="H127" s="27" t="s">
        <v>468</v>
      </c>
    </row>
    <row r="128" spans="1:12" ht="15" customHeight="1" x14ac:dyDescent="0.2">
      <c r="A128" s="9"/>
      <c r="B128" s="9">
        <v>7</v>
      </c>
      <c r="C128" s="2" t="s">
        <v>465</v>
      </c>
      <c r="D128" s="2" t="s">
        <v>275</v>
      </c>
      <c r="E128" s="2" t="s">
        <v>466</v>
      </c>
      <c r="F128" s="3" t="s">
        <v>467</v>
      </c>
      <c r="H128" s="27" t="s">
        <v>469</v>
      </c>
    </row>
    <row r="129" spans="1:8" ht="15" customHeight="1" x14ac:dyDescent="0.2">
      <c r="A129" s="9"/>
      <c r="B129" s="9">
        <v>7</v>
      </c>
      <c r="C129" s="2" t="s">
        <v>470</v>
      </c>
      <c r="D129" s="2" t="s">
        <v>345</v>
      </c>
      <c r="E129" s="2" t="s">
        <v>471</v>
      </c>
      <c r="F129" s="3" t="s">
        <v>472</v>
      </c>
      <c r="G129" s="3" t="s">
        <v>473</v>
      </c>
      <c r="H129" s="27" t="s">
        <v>474</v>
      </c>
    </row>
    <row r="130" spans="1:8" ht="15" customHeight="1" x14ac:dyDescent="0.2">
      <c r="A130" s="9"/>
      <c r="B130" s="9">
        <v>7</v>
      </c>
      <c r="C130" s="2" t="s">
        <v>475</v>
      </c>
      <c r="D130" s="2" t="s">
        <v>476</v>
      </c>
      <c r="E130" s="2" t="s">
        <v>477</v>
      </c>
      <c r="F130" s="3" t="s">
        <v>478</v>
      </c>
      <c r="H130" s="27" t="s">
        <v>479</v>
      </c>
    </row>
    <row r="131" spans="1:8" ht="15" customHeight="1" x14ac:dyDescent="0.2">
      <c r="A131" s="9"/>
      <c r="B131" s="9">
        <v>7</v>
      </c>
      <c r="C131" s="2" t="s">
        <v>480</v>
      </c>
      <c r="D131" s="2" t="s">
        <v>481</v>
      </c>
      <c r="E131" s="2" t="s">
        <v>482</v>
      </c>
      <c r="F131" s="3" t="s">
        <v>483</v>
      </c>
      <c r="H131" s="27" t="s">
        <v>484</v>
      </c>
    </row>
    <row r="132" spans="1:8" ht="15" customHeight="1" x14ac:dyDescent="0.2">
      <c r="A132" s="9"/>
      <c r="B132" s="9">
        <v>7</v>
      </c>
      <c r="C132" s="2" t="s">
        <v>485</v>
      </c>
      <c r="D132" s="2" t="s">
        <v>486</v>
      </c>
      <c r="E132" s="2" t="s">
        <v>248</v>
      </c>
      <c r="G132" s="3" t="s">
        <v>249</v>
      </c>
      <c r="H132" s="27" t="s">
        <v>487</v>
      </c>
    </row>
    <row r="133" spans="1:8" ht="15" customHeight="1" x14ac:dyDescent="0.2">
      <c r="A133" s="9"/>
      <c r="B133" s="9">
        <v>7</v>
      </c>
      <c r="C133" s="2" t="s">
        <v>1323</v>
      </c>
      <c r="D133" s="2" t="s">
        <v>74</v>
      </c>
      <c r="E133" s="2" t="s">
        <v>1320</v>
      </c>
      <c r="G133" s="3" t="s">
        <v>1321</v>
      </c>
      <c r="H133" s="27" t="s">
        <v>1322</v>
      </c>
    </row>
    <row r="134" spans="1:8" ht="15" customHeight="1" x14ac:dyDescent="0.2">
      <c r="A134" s="9"/>
      <c r="B134" s="9">
        <v>7</v>
      </c>
      <c r="C134" s="2" t="s">
        <v>488</v>
      </c>
      <c r="D134" s="2" t="s">
        <v>489</v>
      </c>
      <c r="E134" s="2" t="s">
        <v>490</v>
      </c>
      <c r="F134" s="3" t="s">
        <v>491</v>
      </c>
      <c r="H134" s="27" t="s">
        <v>492</v>
      </c>
    </row>
    <row r="135" spans="1:8" ht="15" customHeight="1" x14ac:dyDescent="0.2">
      <c r="A135" s="9"/>
      <c r="B135" s="9">
        <v>7</v>
      </c>
      <c r="C135" s="2" t="s">
        <v>488</v>
      </c>
      <c r="D135" s="2" t="s">
        <v>493</v>
      </c>
      <c r="E135" s="2" t="s">
        <v>490</v>
      </c>
      <c r="F135" s="3" t="s">
        <v>491</v>
      </c>
      <c r="G135" s="3" t="s">
        <v>494</v>
      </c>
      <c r="H135" s="27" t="s">
        <v>492</v>
      </c>
    </row>
    <row r="136" spans="1:8" ht="15" customHeight="1" x14ac:dyDescent="0.2">
      <c r="A136" s="9"/>
      <c r="B136" s="9">
        <v>7</v>
      </c>
      <c r="C136" s="2" t="s">
        <v>495</v>
      </c>
      <c r="D136" s="2" t="s">
        <v>496</v>
      </c>
      <c r="E136" s="2" t="s">
        <v>497</v>
      </c>
      <c r="F136" s="3" t="s">
        <v>498</v>
      </c>
      <c r="H136" s="27" t="s">
        <v>499</v>
      </c>
    </row>
    <row r="137" spans="1:8" ht="15" customHeight="1" x14ac:dyDescent="0.2">
      <c r="A137" s="9"/>
      <c r="B137" s="9">
        <v>7</v>
      </c>
      <c r="C137" s="2" t="s">
        <v>500</v>
      </c>
      <c r="D137" s="2" t="s">
        <v>501</v>
      </c>
      <c r="E137" s="2" t="s">
        <v>502</v>
      </c>
      <c r="F137" s="3" t="s">
        <v>503</v>
      </c>
      <c r="H137" s="27" t="s">
        <v>504</v>
      </c>
    </row>
    <row r="138" spans="1:8" ht="15" customHeight="1" x14ac:dyDescent="0.2">
      <c r="A138" s="9"/>
      <c r="B138" s="9">
        <v>7</v>
      </c>
      <c r="C138" s="2" t="s">
        <v>500</v>
      </c>
      <c r="D138" s="2" t="s">
        <v>505</v>
      </c>
      <c r="E138" s="2" t="s">
        <v>502</v>
      </c>
      <c r="F138" s="3" t="s">
        <v>503</v>
      </c>
      <c r="H138" s="27" t="s">
        <v>504</v>
      </c>
    </row>
    <row r="139" spans="1:8" ht="15" customHeight="1" x14ac:dyDescent="0.2">
      <c r="A139" s="9"/>
      <c r="B139" s="9">
        <v>7</v>
      </c>
      <c r="C139" s="2" t="s">
        <v>506</v>
      </c>
      <c r="D139" s="2" t="s">
        <v>213</v>
      </c>
      <c r="E139" s="2" t="s">
        <v>507</v>
      </c>
      <c r="F139" s="3" t="s">
        <v>508</v>
      </c>
      <c r="G139" s="3" t="s">
        <v>509</v>
      </c>
      <c r="H139" s="27" t="s">
        <v>510</v>
      </c>
    </row>
    <row r="140" spans="1:8" ht="15" customHeight="1" x14ac:dyDescent="0.2">
      <c r="A140" s="9"/>
      <c r="B140" s="9">
        <v>7</v>
      </c>
      <c r="C140" s="2" t="s">
        <v>506</v>
      </c>
      <c r="D140" s="2" t="s">
        <v>511</v>
      </c>
      <c r="E140" s="2" t="s">
        <v>507</v>
      </c>
      <c r="F140" s="3" t="s">
        <v>508</v>
      </c>
      <c r="G140" s="3" t="s">
        <v>509</v>
      </c>
      <c r="H140" s="27" t="s">
        <v>512</v>
      </c>
    </row>
    <row r="141" spans="1:8" ht="15" customHeight="1" x14ac:dyDescent="0.2">
      <c r="A141" s="9"/>
      <c r="B141" s="9">
        <v>7</v>
      </c>
      <c r="C141" s="2" t="s">
        <v>513</v>
      </c>
      <c r="D141" s="2" t="s">
        <v>514</v>
      </c>
      <c r="E141" s="2" t="s">
        <v>515</v>
      </c>
      <c r="F141" s="3" t="s">
        <v>516</v>
      </c>
      <c r="G141" s="3" t="s">
        <v>517</v>
      </c>
      <c r="H141" s="27" t="s">
        <v>518</v>
      </c>
    </row>
    <row r="142" spans="1:8" ht="15" customHeight="1" x14ac:dyDescent="0.2">
      <c r="A142" s="9"/>
      <c r="B142" s="9"/>
      <c r="C142" s="2" t="s">
        <v>519</v>
      </c>
      <c r="D142" s="2" t="s">
        <v>152</v>
      </c>
      <c r="E142" s="2" t="s">
        <v>520</v>
      </c>
      <c r="F142" s="3" t="s">
        <v>521</v>
      </c>
      <c r="H142" s="27" t="s">
        <v>522</v>
      </c>
    </row>
    <row r="143" spans="1:8" ht="15" customHeight="1" x14ac:dyDescent="0.2">
      <c r="A143" s="9"/>
      <c r="B143" s="9"/>
      <c r="C143" s="2" t="s">
        <v>523</v>
      </c>
      <c r="D143" s="2" t="s">
        <v>524</v>
      </c>
      <c r="E143" s="2" t="s">
        <v>55</v>
      </c>
      <c r="F143" s="3" t="s">
        <v>56</v>
      </c>
      <c r="H143" s="27" t="s">
        <v>525</v>
      </c>
    </row>
    <row r="144" spans="1:8" ht="15" customHeight="1" x14ac:dyDescent="0.2">
      <c r="A144" s="9"/>
      <c r="B144" s="9">
        <v>7</v>
      </c>
      <c r="C144" s="38" t="s">
        <v>526</v>
      </c>
      <c r="D144" s="38" t="s">
        <v>410</v>
      </c>
      <c r="E144" s="2" t="s">
        <v>527</v>
      </c>
      <c r="F144" s="18" t="s">
        <v>528</v>
      </c>
      <c r="G144" s="18"/>
      <c r="H144" s="27" t="s">
        <v>529</v>
      </c>
    </row>
    <row r="145" spans="1:256" ht="15" customHeight="1" x14ac:dyDescent="0.2">
      <c r="A145" s="9"/>
      <c r="B145" s="9">
        <v>7</v>
      </c>
      <c r="C145" s="2" t="s">
        <v>530</v>
      </c>
      <c r="D145" s="2" t="s">
        <v>328</v>
      </c>
      <c r="E145" s="2" t="s">
        <v>531</v>
      </c>
      <c r="F145" s="3" t="s">
        <v>532</v>
      </c>
      <c r="H145" s="27" t="s">
        <v>533</v>
      </c>
    </row>
    <row r="146" spans="1:256" ht="15" customHeight="1" x14ac:dyDescent="0.2">
      <c r="A146" s="9"/>
      <c r="B146" s="9">
        <v>7</v>
      </c>
      <c r="C146" s="2" t="s">
        <v>530</v>
      </c>
      <c r="D146" s="2" t="s">
        <v>524</v>
      </c>
      <c r="E146" s="2" t="s">
        <v>531</v>
      </c>
      <c r="F146" s="3" t="s">
        <v>534</v>
      </c>
      <c r="H146" s="27" t="s">
        <v>535</v>
      </c>
    </row>
    <row r="147" spans="1:256" ht="15" customHeight="1" x14ac:dyDescent="0.2">
      <c r="A147" s="9"/>
      <c r="B147" s="9">
        <v>7</v>
      </c>
      <c r="C147" s="2" t="s">
        <v>536</v>
      </c>
      <c r="D147" s="2" t="s">
        <v>537</v>
      </c>
      <c r="E147" s="2" t="s">
        <v>538</v>
      </c>
      <c r="F147" s="18" t="s">
        <v>539</v>
      </c>
      <c r="H147" s="27" t="s">
        <v>540</v>
      </c>
    </row>
    <row r="148" spans="1:256" ht="15" customHeight="1" x14ac:dyDescent="0.2">
      <c r="A148" s="117"/>
      <c r="B148" s="117">
        <v>7</v>
      </c>
      <c r="C148" s="2" t="s">
        <v>536</v>
      </c>
      <c r="D148" s="2" t="s">
        <v>541</v>
      </c>
      <c r="E148" s="2" t="s">
        <v>542</v>
      </c>
      <c r="F148" s="18" t="s">
        <v>543</v>
      </c>
      <c r="H148" s="27" t="s">
        <v>540</v>
      </c>
    </row>
    <row r="149" spans="1:256" ht="15" customHeight="1" x14ac:dyDescent="0.2">
      <c r="A149" s="117"/>
      <c r="B149" s="117"/>
      <c r="C149" s="2" t="s">
        <v>536</v>
      </c>
      <c r="D149" s="2" t="s">
        <v>544</v>
      </c>
      <c r="E149" s="2" t="s">
        <v>545</v>
      </c>
      <c r="F149" s="3" t="s">
        <v>546</v>
      </c>
      <c r="H149" s="27" t="s">
        <v>547</v>
      </c>
    </row>
    <row r="150" spans="1:256" ht="15" customHeight="1" x14ac:dyDescent="0.2">
      <c r="A150" s="117"/>
      <c r="B150" s="117"/>
      <c r="C150" s="2" t="s">
        <v>536</v>
      </c>
      <c r="D150" s="2" t="s">
        <v>228</v>
      </c>
      <c r="E150" s="2" t="s">
        <v>545</v>
      </c>
      <c r="F150" s="3" t="s">
        <v>546</v>
      </c>
      <c r="H150" s="27" t="s">
        <v>547</v>
      </c>
    </row>
    <row r="151" spans="1:256" ht="15" customHeight="1" x14ac:dyDescent="0.2">
      <c r="A151" s="117"/>
      <c r="B151" s="117">
        <v>7</v>
      </c>
      <c r="C151" s="2" t="s">
        <v>548</v>
      </c>
      <c r="D151" s="2" t="s">
        <v>549</v>
      </c>
      <c r="E151" s="2" t="s">
        <v>550</v>
      </c>
      <c r="F151" s="5" t="s">
        <v>551</v>
      </c>
      <c r="G151" s="5"/>
      <c r="H151" s="27" t="s">
        <v>552</v>
      </c>
    </row>
    <row r="152" spans="1:256" ht="15" customHeight="1" x14ac:dyDescent="0.2">
      <c r="A152" s="9"/>
      <c r="B152" s="9">
        <v>7</v>
      </c>
      <c r="C152" s="2" t="s">
        <v>548</v>
      </c>
      <c r="D152" s="2" t="s">
        <v>553</v>
      </c>
      <c r="E152" s="2" t="s">
        <v>550</v>
      </c>
      <c r="F152" s="5" t="s">
        <v>551</v>
      </c>
      <c r="G152" s="5"/>
      <c r="H152" s="27" t="s">
        <v>552</v>
      </c>
    </row>
    <row r="153" spans="1:256" ht="15" customHeight="1" x14ac:dyDescent="0.2">
      <c r="A153" s="9"/>
      <c r="B153" s="9">
        <v>7</v>
      </c>
      <c r="C153" s="2" t="s">
        <v>554</v>
      </c>
      <c r="D153" s="2" t="s">
        <v>555</v>
      </c>
      <c r="E153" s="2" t="s">
        <v>556</v>
      </c>
      <c r="F153" s="3" t="s">
        <v>557</v>
      </c>
      <c r="H153" s="27" t="s">
        <v>558</v>
      </c>
    </row>
    <row r="154" spans="1:256" ht="15" customHeight="1" x14ac:dyDescent="0.2">
      <c r="A154" s="9"/>
      <c r="B154" s="9">
        <v>7</v>
      </c>
      <c r="C154" s="2" t="s">
        <v>554</v>
      </c>
      <c r="D154" s="2" t="s">
        <v>106</v>
      </c>
      <c r="E154" s="2" t="s">
        <v>559</v>
      </c>
      <c r="F154" s="3" t="s">
        <v>557</v>
      </c>
      <c r="H154" s="27" t="s">
        <v>558</v>
      </c>
    </row>
    <row r="155" spans="1:256" ht="15" customHeight="1" x14ac:dyDescent="0.2">
      <c r="A155" s="9"/>
      <c r="B155" s="9">
        <v>7</v>
      </c>
      <c r="C155" s="2" t="s">
        <v>560</v>
      </c>
      <c r="D155" s="2" t="s">
        <v>561</v>
      </c>
      <c r="E155" s="2" t="s">
        <v>562</v>
      </c>
      <c r="F155" s="3" t="s">
        <v>563</v>
      </c>
      <c r="H155" s="27" t="s">
        <v>564</v>
      </c>
    </row>
    <row r="156" spans="1:256" ht="15" customHeight="1" x14ac:dyDescent="0.2">
      <c r="A156" s="9"/>
      <c r="B156" s="9"/>
      <c r="C156" s="21" t="s">
        <v>565</v>
      </c>
      <c r="D156" s="21" t="s">
        <v>566</v>
      </c>
      <c r="E156" s="21" t="s">
        <v>567</v>
      </c>
      <c r="F156" s="22" t="s">
        <v>568</v>
      </c>
      <c r="G156" s="22"/>
      <c r="H156" s="49" t="s">
        <v>569</v>
      </c>
      <c r="I156" s="23" t="s">
        <v>20</v>
      </c>
    </row>
    <row r="157" spans="1:256" ht="15" customHeight="1" x14ac:dyDescent="0.2">
      <c r="A157" s="9"/>
      <c r="B157" s="9"/>
      <c r="C157" s="64" t="s">
        <v>570</v>
      </c>
      <c r="D157" s="64" t="s">
        <v>571</v>
      </c>
      <c r="E157" s="64" t="s">
        <v>572</v>
      </c>
      <c r="F157" s="65" t="s">
        <v>573</v>
      </c>
      <c r="G157" s="65"/>
      <c r="H157" s="66" t="s">
        <v>574</v>
      </c>
      <c r="I157" s="67"/>
      <c r="J157" s="118" t="s">
        <v>7</v>
      </c>
    </row>
    <row r="158" spans="1:256" ht="15" customHeight="1" x14ac:dyDescent="0.2">
      <c r="A158" s="9"/>
      <c r="B158" s="9"/>
      <c r="C158" s="64" t="s">
        <v>570</v>
      </c>
      <c r="D158" s="64" t="s">
        <v>575</v>
      </c>
      <c r="E158" s="64" t="s">
        <v>572</v>
      </c>
      <c r="F158" s="65" t="s">
        <v>573</v>
      </c>
      <c r="G158" s="65"/>
      <c r="H158" s="66" t="s">
        <v>574</v>
      </c>
      <c r="I158" s="67"/>
      <c r="J158" s="118" t="s">
        <v>7</v>
      </c>
    </row>
    <row r="159" spans="1:256" ht="15" customHeight="1" x14ac:dyDescent="0.2">
      <c r="A159" s="9"/>
      <c r="B159" s="9">
        <v>7</v>
      </c>
      <c r="C159" s="2" t="s">
        <v>576</v>
      </c>
      <c r="D159" s="2" t="s">
        <v>577</v>
      </c>
      <c r="E159" s="2" t="s">
        <v>578</v>
      </c>
      <c r="F159" s="3" t="s">
        <v>579</v>
      </c>
      <c r="H159" s="27" t="s">
        <v>580</v>
      </c>
      <c r="I159" s="10"/>
      <c r="J159" s="11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5" customHeight="1" x14ac:dyDescent="0.2">
      <c r="A160" s="116"/>
      <c r="B160" s="116"/>
      <c r="C160" s="2" t="s">
        <v>581</v>
      </c>
      <c r="D160" s="2" t="s">
        <v>582</v>
      </c>
      <c r="E160" s="2" t="s">
        <v>583</v>
      </c>
      <c r="F160" s="3" t="s">
        <v>584</v>
      </c>
      <c r="H160" s="27" t="s">
        <v>585</v>
      </c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9" ht="15" customHeight="1" x14ac:dyDescent="0.2">
      <c r="A161" s="116"/>
      <c r="B161" s="116">
        <v>7</v>
      </c>
      <c r="C161" s="2" t="s">
        <v>586</v>
      </c>
      <c r="D161" s="2" t="s">
        <v>213</v>
      </c>
      <c r="E161" s="37" t="s">
        <v>587</v>
      </c>
      <c r="F161" s="3" t="s">
        <v>588</v>
      </c>
      <c r="H161" s="27" t="s">
        <v>589</v>
      </c>
    </row>
    <row r="162" spans="1:9" ht="15" customHeight="1" x14ac:dyDescent="0.2">
      <c r="A162" s="9"/>
      <c r="B162" s="9">
        <v>7</v>
      </c>
      <c r="C162" s="38" t="s">
        <v>590</v>
      </c>
      <c r="D162" s="38" t="s">
        <v>591</v>
      </c>
      <c r="E162" s="2" t="s">
        <v>592</v>
      </c>
      <c r="F162" s="18" t="s">
        <v>593</v>
      </c>
      <c r="G162" s="18" t="s">
        <v>594</v>
      </c>
      <c r="H162" s="27" t="s">
        <v>595</v>
      </c>
      <c r="I162" s="19"/>
    </row>
    <row r="163" spans="1:9" ht="15" customHeight="1" x14ac:dyDescent="0.2">
      <c r="A163" s="9"/>
      <c r="B163" s="9">
        <v>7</v>
      </c>
      <c r="C163" s="38" t="s">
        <v>590</v>
      </c>
      <c r="D163" s="38" t="s">
        <v>596</v>
      </c>
      <c r="E163" s="2" t="s">
        <v>592</v>
      </c>
      <c r="F163" s="18" t="s">
        <v>593</v>
      </c>
      <c r="G163" s="18" t="s">
        <v>594</v>
      </c>
      <c r="H163" s="27" t="s">
        <v>595</v>
      </c>
    </row>
    <row r="164" spans="1:9" ht="15" customHeight="1" x14ac:dyDescent="0.2">
      <c r="A164" s="9"/>
      <c r="B164" s="9">
        <v>7</v>
      </c>
      <c r="C164" s="38" t="s">
        <v>597</v>
      </c>
      <c r="D164" s="38" t="s">
        <v>598</v>
      </c>
      <c r="E164" s="2" t="s">
        <v>599</v>
      </c>
      <c r="F164" s="18"/>
      <c r="G164" s="18" t="s">
        <v>600</v>
      </c>
      <c r="H164" s="27" t="s">
        <v>601</v>
      </c>
    </row>
    <row r="165" spans="1:9" ht="15" customHeight="1" x14ac:dyDescent="0.2">
      <c r="A165" s="9"/>
      <c r="B165" s="9">
        <v>7</v>
      </c>
      <c r="C165" s="38" t="s">
        <v>597</v>
      </c>
      <c r="D165" s="38" t="s">
        <v>42</v>
      </c>
      <c r="E165" s="2" t="s">
        <v>599</v>
      </c>
      <c r="F165" s="18"/>
      <c r="G165" s="18" t="s">
        <v>600</v>
      </c>
      <c r="H165" s="27" t="s">
        <v>601</v>
      </c>
    </row>
    <row r="166" spans="1:9" ht="15" customHeight="1" x14ac:dyDescent="0.2">
      <c r="A166" s="9"/>
      <c r="B166" s="9">
        <v>7</v>
      </c>
      <c r="C166" s="2" t="s">
        <v>602</v>
      </c>
      <c r="D166" s="2" t="s">
        <v>603</v>
      </c>
      <c r="E166" s="2" t="s">
        <v>604</v>
      </c>
      <c r="F166" s="3" t="s">
        <v>605</v>
      </c>
      <c r="H166" s="27" t="s">
        <v>606</v>
      </c>
    </row>
    <row r="167" spans="1:9" ht="15" customHeight="1" x14ac:dyDescent="0.2">
      <c r="A167" s="9"/>
      <c r="B167" s="9"/>
      <c r="C167" s="2" t="s">
        <v>607</v>
      </c>
      <c r="D167" s="2" t="s">
        <v>85</v>
      </c>
      <c r="E167" s="2" t="s">
        <v>608</v>
      </c>
      <c r="F167" s="3" t="s">
        <v>609</v>
      </c>
      <c r="G167" s="3" t="s">
        <v>610</v>
      </c>
      <c r="H167" s="27" t="s">
        <v>611</v>
      </c>
    </row>
    <row r="168" spans="1:9" ht="15" customHeight="1" x14ac:dyDescent="0.2">
      <c r="A168" s="9"/>
      <c r="B168" s="9">
        <v>7</v>
      </c>
      <c r="C168" s="2" t="s">
        <v>612</v>
      </c>
      <c r="D168" s="2" t="s">
        <v>228</v>
      </c>
      <c r="E168" s="2" t="s">
        <v>613</v>
      </c>
      <c r="F168" s="3" t="s">
        <v>614</v>
      </c>
      <c r="H168" s="27" t="s">
        <v>615</v>
      </c>
    </row>
    <row r="169" spans="1:9" ht="15" customHeight="1" x14ac:dyDescent="0.2">
      <c r="A169" s="9"/>
      <c r="B169" s="9">
        <v>7</v>
      </c>
      <c r="C169" s="2" t="s">
        <v>612</v>
      </c>
      <c r="D169" s="2" t="s">
        <v>616</v>
      </c>
      <c r="E169" s="2" t="s">
        <v>613</v>
      </c>
      <c r="F169" s="3" t="s">
        <v>614</v>
      </c>
      <c r="H169" s="27" t="s">
        <v>615</v>
      </c>
    </row>
    <row r="170" spans="1:9" ht="15" customHeight="1" x14ac:dyDescent="0.2">
      <c r="A170" s="9"/>
      <c r="B170" s="9">
        <v>7</v>
      </c>
      <c r="C170" s="2" t="s">
        <v>612</v>
      </c>
      <c r="D170" s="2" t="s">
        <v>286</v>
      </c>
      <c r="E170" s="2" t="s">
        <v>617</v>
      </c>
      <c r="F170" s="3" t="s">
        <v>618</v>
      </c>
      <c r="H170" s="27" t="s">
        <v>619</v>
      </c>
    </row>
    <row r="171" spans="1:9" ht="15" customHeight="1" x14ac:dyDescent="0.2">
      <c r="A171" s="117"/>
      <c r="B171" s="117">
        <v>7</v>
      </c>
      <c r="C171" s="31" t="s">
        <v>620</v>
      </c>
      <c r="D171" s="31" t="s">
        <v>275</v>
      </c>
      <c r="E171" s="31" t="s">
        <v>621</v>
      </c>
      <c r="F171" s="28"/>
      <c r="G171" s="28" t="s">
        <v>622</v>
      </c>
      <c r="H171" s="104" t="s">
        <v>623</v>
      </c>
      <c r="I171" s="32" t="s">
        <v>20</v>
      </c>
    </row>
    <row r="172" spans="1:9" ht="15" customHeight="1" x14ac:dyDescent="0.2">
      <c r="A172" s="9"/>
      <c r="B172" s="9">
        <v>7</v>
      </c>
      <c r="C172" s="2" t="s">
        <v>624</v>
      </c>
      <c r="D172" s="2" t="s">
        <v>106</v>
      </c>
      <c r="E172" s="2" t="s">
        <v>625</v>
      </c>
      <c r="F172" s="3" t="s">
        <v>626</v>
      </c>
      <c r="H172" s="27" t="s">
        <v>627</v>
      </c>
    </row>
    <row r="173" spans="1:9" ht="15" customHeight="1" x14ac:dyDescent="0.2">
      <c r="A173" s="9"/>
      <c r="B173" s="9">
        <v>7</v>
      </c>
      <c r="C173" s="2" t="s">
        <v>624</v>
      </c>
      <c r="D173" s="2" t="s">
        <v>628</v>
      </c>
      <c r="E173" s="2" t="s">
        <v>625</v>
      </c>
      <c r="F173" s="3" t="s">
        <v>626</v>
      </c>
      <c r="H173" s="27" t="s">
        <v>629</v>
      </c>
    </row>
    <row r="174" spans="1:9" ht="15" customHeight="1" x14ac:dyDescent="0.2">
      <c r="A174" s="9"/>
      <c r="B174" s="9">
        <v>7</v>
      </c>
      <c r="C174" s="2" t="s">
        <v>630</v>
      </c>
      <c r="D174" s="2" t="s">
        <v>631</v>
      </c>
      <c r="E174" s="2" t="s">
        <v>632</v>
      </c>
      <c r="F174" s="3" t="s">
        <v>633</v>
      </c>
      <c r="H174" s="27" t="s">
        <v>634</v>
      </c>
    </row>
    <row r="175" spans="1:9" ht="15" customHeight="1" x14ac:dyDescent="0.2">
      <c r="A175" s="9"/>
      <c r="B175" s="9">
        <v>7</v>
      </c>
      <c r="C175" s="2" t="s">
        <v>630</v>
      </c>
      <c r="D175" s="2" t="s">
        <v>119</v>
      </c>
      <c r="E175" s="2" t="s">
        <v>632</v>
      </c>
      <c r="F175" s="3" t="s">
        <v>633</v>
      </c>
      <c r="H175" s="27" t="s">
        <v>634</v>
      </c>
    </row>
    <row r="176" spans="1:9" ht="15" customHeight="1" x14ac:dyDescent="0.2">
      <c r="A176" s="9"/>
      <c r="B176" s="9">
        <v>7</v>
      </c>
      <c r="C176" s="38" t="s">
        <v>635</v>
      </c>
      <c r="D176" s="38" t="s">
        <v>387</v>
      </c>
      <c r="E176" s="38" t="s">
        <v>636</v>
      </c>
      <c r="F176" s="18" t="s">
        <v>637</v>
      </c>
      <c r="G176" s="18" t="s">
        <v>638</v>
      </c>
      <c r="H176" s="27" t="s">
        <v>639</v>
      </c>
    </row>
    <row r="177" spans="1:9" ht="15" customHeight="1" x14ac:dyDescent="0.2">
      <c r="A177" s="9"/>
      <c r="B177" s="9">
        <v>7</v>
      </c>
      <c r="C177" s="38" t="s">
        <v>635</v>
      </c>
      <c r="D177" s="38" t="s">
        <v>640</v>
      </c>
      <c r="E177" s="38" t="s">
        <v>636</v>
      </c>
      <c r="F177" s="18" t="s">
        <v>637</v>
      </c>
      <c r="G177" s="18" t="s">
        <v>641</v>
      </c>
      <c r="H177" s="27" t="s">
        <v>639</v>
      </c>
    </row>
    <row r="178" spans="1:9" ht="15" customHeight="1" x14ac:dyDescent="0.2">
      <c r="A178" s="9"/>
      <c r="B178" s="9">
        <v>7</v>
      </c>
      <c r="C178" s="2" t="s">
        <v>642</v>
      </c>
      <c r="D178" s="2" t="s">
        <v>643</v>
      </c>
      <c r="E178" s="2" t="s">
        <v>644</v>
      </c>
      <c r="F178" s="3" t="s">
        <v>645</v>
      </c>
      <c r="H178" s="27" t="s">
        <v>646</v>
      </c>
    </row>
    <row r="179" spans="1:9" ht="15" customHeight="1" x14ac:dyDescent="0.2">
      <c r="A179" s="9"/>
      <c r="B179" s="9">
        <v>7</v>
      </c>
      <c r="C179" s="38" t="s">
        <v>647</v>
      </c>
      <c r="D179" s="38" t="s">
        <v>648</v>
      </c>
      <c r="E179" s="38" t="s">
        <v>649</v>
      </c>
      <c r="G179" s="18" t="s">
        <v>650</v>
      </c>
      <c r="H179" s="27" t="s">
        <v>651</v>
      </c>
    </row>
    <row r="180" spans="1:9" ht="15" customHeight="1" x14ac:dyDescent="0.2">
      <c r="A180" s="9"/>
      <c r="B180" s="9"/>
      <c r="C180" s="2" t="s">
        <v>652</v>
      </c>
      <c r="D180" s="2" t="s">
        <v>653</v>
      </c>
      <c r="E180" s="2" t="s">
        <v>654</v>
      </c>
      <c r="F180" s="3" t="s">
        <v>655</v>
      </c>
      <c r="H180" s="27" t="s">
        <v>656</v>
      </c>
    </row>
    <row r="181" spans="1:9" ht="15" customHeight="1" x14ac:dyDescent="0.2">
      <c r="A181" s="9"/>
      <c r="B181" s="9"/>
      <c r="C181" s="2" t="s">
        <v>652</v>
      </c>
      <c r="D181" s="2" t="s">
        <v>417</v>
      </c>
      <c r="E181" s="2" t="s">
        <v>654</v>
      </c>
      <c r="F181" s="3" t="s">
        <v>655</v>
      </c>
      <c r="H181" s="27" t="s">
        <v>656</v>
      </c>
    </row>
    <row r="182" spans="1:9" ht="15" customHeight="1" x14ac:dyDescent="0.2">
      <c r="A182" s="9"/>
      <c r="B182" s="9">
        <v>7</v>
      </c>
      <c r="C182" s="2" t="s">
        <v>657</v>
      </c>
      <c r="D182" s="2" t="s">
        <v>658</v>
      </c>
      <c r="E182" s="2" t="s">
        <v>659</v>
      </c>
      <c r="F182" s="3" t="s">
        <v>660</v>
      </c>
      <c r="G182" s="3" t="s">
        <v>661</v>
      </c>
      <c r="H182" s="27" t="s">
        <v>662</v>
      </c>
    </row>
    <row r="183" spans="1:9" ht="15" customHeight="1" x14ac:dyDescent="0.2">
      <c r="A183" s="9"/>
      <c r="B183" s="9">
        <v>7</v>
      </c>
      <c r="C183" s="2" t="s">
        <v>657</v>
      </c>
      <c r="D183" s="2" t="s">
        <v>663</v>
      </c>
      <c r="E183" s="2" t="s">
        <v>659</v>
      </c>
      <c r="F183" s="3" t="s">
        <v>660</v>
      </c>
      <c r="G183" s="3" t="s">
        <v>664</v>
      </c>
      <c r="H183" s="27" t="s">
        <v>665</v>
      </c>
    </row>
    <row r="184" spans="1:9" ht="15" customHeight="1" x14ac:dyDescent="0.2">
      <c r="A184" s="9"/>
      <c r="B184" s="9"/>
      <c r="C184" s="21" t="s">
        <v>666</v>
      </c>
      <c r="D184" s="21" t="s">
        <v>667</v>
      </c>
      <c r="E184" s="21" t="s">
        <v>668</v>
      </c>
      <c r="F184" s="22" t="s">
        <v>669</v>
      </c>
      <c r="G184" s="22"/>
      <c r="H184" s="49" t="s">
        <v>670</v>
      </c>
      <c r="I184" s="23" t="s">
        <v>20</v>
      </c>
    </row>
    <row r="185" spans="1:9" ht="15" customHeight="1" x14ac:dyDescent="0.2">
      <c r="A185" s="9"/>
      <c r="B185" s="9">
        <v>7</v>
      </c>
      <c r="C185" s="2" t="s">
        <v>671</v>
      </c>
      <c r="D185" s="2" t="s">
        <v>329</v>
      </c>
      <c r="E185" s="2" t="s">
        <v>672</v>
      </c>
      <c r="F185" s="3" t="s">
        <v>673</v>
      </c>
      <c r="H185" s="27" t="s">
        <v>674</v>
      </c>
    </row>
    <row r="186" spans="1:9" ht="15" customHeight="1" x14ac:dyDescent="0.2">
      <c r="A186" s="9"/>
      <c r="B186" s="9">
        <v>7</v>
      </c>
      <c r="C186" s="2" t="s">
        <v>675</v>
      </c>
      <c r="D186" s="2" t="s">
        <v>42</v>
      </c>
      <c r="E186" s="2" t="s">
        <v>676</v>
      </c>
      <c r="F186" s="3" t="s">
        <v>677</v>
      </c>
      <c r="H186" s="27" t="s">
        <v>678</v>
      </c>
    </row>
    <row r="187" spans="1:9" ht="15" customHeight="1" x14ac:dyDescent="0.2">
      <c r="A187" s="9"/>
      <c r="B187" s="9">
        <v>7</v>
      </c>
      <c r="C187" s="120" t="s">
        <v>679</v>
      </c>
      <c r="D187" s="120" t="s">
        <v>181</v>
      </c>
      <c r="E187" s="21" t="s">
        <v>680</v>
      </c>
      <c r="F187" s="121" t="s">
        <v>681</v>
      </c>
      <c r="G187" s="121"/>
      <c r="H187" s="49" t="s">
        <v>682</v>
      </c>
      <c r="I187" s="120" t="s">
        <v>20</v>
      </c>
    </row>
    <row r="188" spans="1:9" ht="15" customHeight="1" x14ac:dyDescent="0.2">
      <c r="A188" s="9"/>
      <c r="B188" s="9">
        <v>7</v>
      </c>
      <c r="C188" s="2" t="s">
        <v>683</v>
      </c>
      <c r="D188" s="2" t="s">
        <v>684</v>
      </c>
      <c r="E188" s="2" t="s">
        <v>685</v>
      </c>
      <c r="F188" s="3" t="s">
        <v>686</v>
      </c>
      <c r="H188" s="27" t="s">
        <v>687</v>
      </c>
    </row>
    <row r="189" spans="1:9" ht="15" customHeight="1" x14ac:dyDescent="0.2">
      <c r="A189" s="9"/>
      <c r="B189" s="9"/>
      <c r="C189" s="2" t="s">
        <v>688</v>
      </c>
      <c r="D189" s="2" t="s">
        <v>307</v>
      </c>
      <c r="E189" s="2" t="s">
        <v>689</v>
      </c>
      <c r="F189" s="3" t="s">
        <v>690</v>
      </c>
      <c r="H189" s="27" t="s">
        <v>691</v>
      </c>
    </row>
    <row r="190" spans="1:9" ht="15" customHeight="1" x14ac:dyDescent="0.2">
      <c r="A190" s="9"/>
      <c r="B190" s="9"/>
      <c r="C190" s="2" t="s">
        <v>692</v>
      </c>
      <c r="D190" s="2" t="s">
        <v>693</v>
      </c>
      <c r="E190" s="2" t="s">
        <v>694</v>
      </c>
      <c r="F190" s="3" t="s">
        <v>695</v>
      </c>
      <c r="H190" s="27" t="s">
        <v>696</v>
      </c>
    </row>
    <row r="191" spans="1:9" ht="15" customHeight="1" x14ac:dyDescent="0.2">
      <c r="A191" s="9"/>
      <c r="B191" s="9">
        <v>7</v>
      </c>
      <c r="C191" s="38" t="s">
        <v>692</v>
      </c>
      <c r="D191" s="38" t="s">
        <v>697</v>
      </c>
      <c r="E191" s="38" t="s">
        <v>698</v>
      </c>
      <c r="F191" s="18" t="s">
        <v>699</v>
      </c>
      <c r="G191" s="18" t="s">
        <v>700</v>
      </c>
      <c r="H191" s="27" t="s">
        <v>701</v>
      </c>
    </row>
    <row r="192" spans="1:9" ht="15" customHeight="1" x14ac:dyDescent="0.2">
      <c r="A192" s="9"/>
      <c r="B192" s="9">
        <v>7</v>
      </c>
      <c r="C192" s="2" t="s">
        <v>702</v>
      </c>
      <c r="D192" s="2" t="s">
        <v>703</v>
      </c>
      <c r="E192" s="2" t="s">
        <v>704</v>
      </c>
      <c r="F192" s="3" t="s">
        <v>705</v>
      </c>
      <c r="G192" s="3" t="s">
        <v>706</v>
      </c>
      <c r="H192" s="27" t="s">
        <v>707</v>
      </c>
    </row>
    <row r="193" spans="1:8" ht="15" customHeight="1" x14ac:dyDescent="0.2">
      <c r="A193" s="9"/>
      <c r="B193" s="9">
        <v>7</v>
      </c>
      <c r="C193" s="2" t="s">
        <v>702</v>
      </c>
      <c r="D193" s="2" t="s">
        <v>553</v>
      </c>
      <c r="E193" s="2" t="s">
        <v>704</v>
      </c>
      <c r="F193" s="3" t="s">
        <v>705</v>
      </c>
      <c r="G193" s="3" t="s">
        <v>706</v>
      </c>
      <c r="H193" s="27" t="s">
        <v>707</v>
      </c>
    </row>
    <row r="194" spans="1:8" ht="15" customHeight="1" x14ac:dyDescent="0.2">
      <c r="A194" s="9"/>
      <c r="B194" s="9">
        <v>7</v>
      </c>
      <c r="C194" s="2" t="s">
        <v>708</v>
      </c>
      <c r="D194" s="2" t="s">
        <v>366</v>
      </c>
      <c r="E194" s="2" t="s">
        <v>709</v>
      </c>
      <c r="F194" s="3" t="s">
        <v>710</v>
      </c>
      <c r="H194" s="27" t="s">
        <v>711</v>
      </c>
    </row>
    <row r="195" spans="1:8" ht="15" customHeight="1" x14ac:dyDescent="0.2">
      <c r="A195" s="9"/>
      <c r="B195" s="9">
        <v>7</v>
      </c>
      <c r="C195" s="2" t="s">
        <v>708</v>
      </c>
      <c r="D195" s="2" t="s">
        <v>712</v>
      </c>
      <c r="E195" s="2" t="s">
        <v>709</v>
      </c>
      <c r="F195" s="3" t="s">
        <v>713</v>
      </c>
      <c r="H195" s="27" t="s">
        <v>711</v>
      </c>
    </row>
    <row r="196" spans="1:8" ht="15" customHeight="1" x14ac:dyDescent="0.2">
      <c r="A196" s="9"/>
      <c r="B196" s="9">
        <v>7</v>
      </c>
      <c r="C196" s="2" t="s">
        <v>714</v>
      </c>
      <c r="D196" s="2" t="s">
        <v>715</v>
      </c>
      <c r="E196" s="2" t="s">
        <v>716</v>
      </c>
      <c r="F196" s="3" t="s">
        <v>717</v>
      </c>
      <c r="H196" s="27" t="s">
        <v>718</v>
      </c>
    </row>
    <row r="197" spans="1:8" ht="15" customHeight="1" x14ac:dyDescent="0.2">
      <c r="A197" s="9"/>
      <c r="B197" s="9">
        <v>7</v>
      </c>
      <c r="C197" s="2" t="s">
        <v>719</v>
      </c>
      <c r="D197" s="2" t="s">
        <v>366</v>
      </c>
      <c r="E197" s="2" t="s">
        <v>720</v>
      </c>
      <c r="F197" s="3" t="s">
        <v>721</v>
      </c>
      <c r="H197" s="27" t="s">
        <v>722</v>
      </c>
    </row>
    <row r="198" spans="1:8" ht="15" customHeight="1" x14ac:dyDescent="0.2">
      <c r="A198" s="9"/>
      <c r="B198" s="9">
        <v>7</v>
      </c>
      <c r="C198" s="2" t="s">
        <v>723</v>
      </c>
      <c r="D198" s="2" t="s">
        <v>724</v>
      </c>
      <c r="E198" s="2" t="s">
        <v>725</v>
      </c>
      <c r="F198" s="5" t="s">
        <v>726</v>
      </c>
      <c r="G198" s="5"/>
      <c r="H198" s="27" t="s">
        <v>727</v>
      </c>
    </row>
    <row r="199" spans="1:8" ht="15" customHeight="1" x14ac:dyDescent="0.2">
      <c r="A199" s="9"/>
      <c r="B199" s="9">
        <v>7</v>
      </c>
      <c r="C199" s="2" t="s">
        <v>723</v>
      </c>
      <c r="D199" s="2" t="s">
        <v>728</v>
      </c>
      <c r="E199" s="2" t="s">
        <v>725</v>
      </c>
      <c r="F199" s="5" t="s">
        <v>726</v>
      </c>
      <c r="G199" s="5"/>
      <c r="H199" s="27" t="s">
        <v>729</v>
      </c>
    </row>
    <row r="200" spans="1:8" ht="15" customHeight="1" x14ac:dyDescent="0.2">
      <c r="A200" s="9"/>
      <c r="B200" s="9">
        <v>7</v>
      </c>
      <c r="C200" s="2" t="s">
        <v>730</v>
      </c>
      <c r="D200" s="2" t="s">
        <v>33</v>
      </c>
      <c r="E200" s="2" t="s">
        <v>731</v>
      </c>
      <c r="F200" s="3" t="s">
        <v>732</v>
      </c>
      <c r="H200" s="27" t="s">
        <v>733</v>
      </c>
    </row>
    <row r="201" spans="1:8" ht="15" customHeight="1" x14ac:dyDescent="0.2">
      <c r="A201" s="9"/>
      <c r="B201" s="9">
        <v>7</v>
      </c>
      <c r="C201" s="2" t="s">
        <v>734</v>
      </c>
      <c r="D201" s="2" t="s">
        <v>85</v>
      </c>
      <c r="E201" s="2" t="s">
        <v>735</v>
      </c>
      <c r="F201" s="3" t="s">
        <v>736</v>
      </c>
      <c r="G201" s="3" t="s">
        <v>737</v>
      </c>
      <c r="H201" s="27" t="s">
        <v>738</v>
      </c>
    </row>
    <row r="202" spans="1:8" ht="15" customHeight="1" x14ac:dyDescent="0.2">
      <c r="A202" s="9"/>
      <c r="B202" s="9">
        <v>7</v>
      </c>
      <c r="C202" s="2" t="s">
        <v>734</v>
      </c>
      <c r="D202" s="2" t="s">
        <v>739</v>
      </c>
      <c r="E202" s="2" t="s">
        <v>735</v>
      </c>
      <c r="F202" s="3" t="s">
        <v>740</v>
      </c>
      <c r="G202" s="18" t="s">
        <v>737</v>
      </c>
      <c r="H202" s="27" t="s">
        <v>738</v>
      </c>
    </row>
    <row r="203" spans="1:8" ht="15" customHeight="1" x14ac:dyDescent="0.2">
      <c r="A203" s="9"/>
      <c r="B203" s="9">
        <v>7</v>
      </c>
      <c r="C203" s="2" t="s">
        <v>741</v>
      </c>
      <c r="D203" s="2" t="s">
        <v>742</v>
      </c>
      <c r="E203" s="2" t="s">
        <v>743</v>
      </c>
      <c r="F203" s="3" t="s">
        <v>744</v>
      </c>
      <c r="H203" s="27" t="s">
        <v>745</v>
      </c>
    </row>
    <row r="204" spans="1:8" ht="15" customHeight="1" x14ac:dyDescent="0.2">
      <c r="A204" s="9"/>
      <c r="B204" s="9"/>
      <c r="C204" s="2" t="s">
        <v>741</v>
      </c>
      <c r="D204" s="2" t="s">
        <v>42</v>
      </c>
      <c r="E204" s="2" t="s">
        <v>743</v>
      </c>
      <c r="F204" s="3" t="s">
        <v>744</v>
      </c>
      <c r="H204" s="27" t="s">
        <v>746</v>
      </c>
    </row>
    <row r="205" spans="1:8" ht="15" customHeight="1" x14ac:dyDescent="0.2">
      <c r="A205" s="9"/>
      <c r="B205" s="9">
        <v>7</v>
      </c>
      <c r="C205" s="2" t="s">
        <v>747</v>
      </c>
      <c r="D205" s="2" t="s">
        <v>85</v>
      </c>
      <c r="E205" s="2" t="s">
        <v>748</v>
      </c>
      <c r="F205" s="3" t="s">
        <v>749</v>
      </c>
      <c r="G205" s="3" t="s">
        <v>750</v>
      </c>
      <c r="H205" s="27" t="s">
        <v>751</v>
      </c>
    </row>
    <row r="206" spans="1:8" ht="15" customHeight="1" x14ac:dyDescent="0.2">
      <c r="A206" s="9"/>
      <c r="B206" s="9">
        <v>7</v>
      </c>
      <c r="C206" s="122" t="s">
        <v>752</v>
      </c>
      <c r="D206" s="122" t="s">
        <v>275</v>
      </c>
      <c r="E206" s="2" t="s">
        <v>753</v>
      </c>
      <c r="F206" s="5" t="s">
        <v>754</v>
      </c>
      <c r="G206" s="5"/>
      <c r="H206" s="27" t="s">
        <v>755</v>
      </c>
    </row>
    <row r="207" spans="1:8" ht="15" customHeight="1" x14ac:dyDescent="0.2">
      <c r="A207" s="9"/>
      <c r="B207" s="9">
        <v>7</v>
      </c>
      <c r="C207" s="2" t="s">
        <v>756</v>
      </c>
      <c r="D207" s="2" t="s">
        <v>757</v>
      </c>
      <c r="E207" s="2" t="s">
        <v>758</v>
      </c>
      <c r="F207" s="3" t="s">
        <v>759</v>
      </c>
      <c r="H207" s="27" t="s">
        <v>760</v>
      </c>
    </row>
    <row r="208" spans="1:8" ht="15" customHeight="1" x14ac:dyDescent="0.2">
      <c r="A208" s="9"/>
      <c r="B208" s="9">
        <v>7</v>
      </c>
      <c r="C208" s="2" t="s">
        <v>756</v>
      </c>
      <c r="D208" s="2" t="s">
        <v>171</v>
      </c>
      <c r="E208" s="2" t="s">
        <v>758</v>
      </c>
      <c r="F208" s="3" t="s">
        <v>759</v>
      </c>
      <c r="H208" s="27" t="s">
        <v>760</v>
      </c>
    </row>
    <row r="209" spans="1:9" ht="15" customHeight="1" x14ac:dyDescent="0.2">
      <c r="A209" s="9"/>
      <c r="B209" s="9">
        <v>7</v>
      </c>
      <c r="C209" s="2" t="s">
        <v>761</v>
      </c>
      <c r="D209" s="2" t="s">
        <v>42</v>
      </c>
      <c r="E209" s="38" t="s">
        <v>762</v>
      </c>
      <c r="G209" s="3" t="s">
        <v>763</v>
      </c>
      <c r="H209" s="27" t="s">
        <v>764</v>
      </c>
    </row>
    <row r="210" spans="1:9" ht="15" customHeight="1" x14ac:dyDescent="0.2">
      <c r="A210" s="9"/>
      <c r="B210" s="9">
        <v>7</v>
      </c>
      <c r="C210" s="2" t="s">
        <v>761</v>
      </c>
      <c r="D210" s="2" t="s">
        <v>765</v>
      </c>
      <c r="E210" s="2" t="s">
        <v>766</v>
      </c>
      <c r="F210" s="3" t="s">
        <v>767</v>
      </c>
      <c r="H210" s="27" t="s">
        <v>768</v>
      </c>
    </row>
    <row r="211" spans="1:9" ht="15" customHeight="1" x14ac:dyDescent="0.2">
      <c r="A211" s="9"/>
      <c r="B211" s="9">
        <v>7</v>
      </c>
      <c r="C211" s="2" t="s">
        <v>769</v>
      </c>
      <c r="D211" s="2" t="s">
        <v>181</v>
      </c>
      <c r="E211" s="2" t="s">
        <v>770</v>
      </c>
      <c r="F211" s="3" t="s">
        <v>771</v>
      </c>
      <c r="H211" s="27" t="s">
        <v>772</v>
      </c>
    </row>
    <row r="212" spans="1:9" ht="15" customHeight="1" x14ac:dyDescent="0.2">
      <c r="A212" s="9"/>
      <c r="B212" s="9">
        <v>7</v>
      </c>
      <c r="C212" s="2" t="s">
        <v>773</v>
      </c>
      <c r="D212" s="2" t="s">
        <v>774</v>
      </c>
      <c r="E212" s="2" t="s">
        <v>775</v>
      </c>
      <c r="F212" s="3" t="s">
        <v>776</v>
      </c>
      <c r="H212" s="27" t="s">
        <v>777</v>
      </c>
    </row>
    <row r="213" spans="1:9" ht="15" customHeight="1" x14ac:dyDescent="0.2">
      <c r="A213" s="9"/>
      <c r="B213" s="9">
        <v>7</v>
      </c>
      <c r="C213" s="2" t="s">
        <v>778</v>
      </c>
      <c r="D213" s="2" t="s">
        <v>779</v>
      </c>
      <c r="E213" s="2" t="s">
        <v>780</v>
      </c>
      <c r="F213" s="3" t="s">
        <v>781</v>
      </c>
      <c r="H213" s="27" t="s">
        <v>782</v>
      </c>
    </row>
    <row r="214" spans="1:9" ht="15" customHeight="1" x14ac:dyDescent="0.2">
      <c r="A214" s="9"/>
      <c r="B214" s="9"/>
      <c r="C214" s="2" t="s">
        <v>783</v>
      </c>
      <c r="D214" s="2" t="s">
        <v>417</v>
      </c>
      <c r="E214" s="2" t="s">
        <v>784</v>
      </c>
      <c r="F214" s="3" t="s">
        <v>785</v>
      </c>
      <c r="H214" s="27" t="s">
        <v>786</v>
      </c>
    </row>
    <row r="215" spans="1:9" ht="15" customHeight="1" x14ac:dyDescent="0.2">
      <c r="A215" s="9"/>
      <c r="B215" s="9"/>
      <c r="C215" s="2" t="s">
        <v>783</v>
      </c>
      <c r="D215" s="2" t="s">
        <v>217</v>
      </c>
      <c r="E215" s="2" t="s">
        <v>784</v>
      </c>
      <c r="F215" s="3" t="s">
        <v>785</v>
      </c>
      <c r="H215" s="27" t="s">
        <v>786</v>
      </c>
    </row>
    <row r="216" spans="1:9" ht="15" customHeight="1" x14ac:dyDescent="0.2">
      <c r="A216" s="9"/>
      <c r="B216" s="9">
        <v>7</v>
      </c>
      <c r="C216" s="38" t="s">
        <v>787</v>
      </c>
      <c r="D216" s="38" t="s">
        <v>788</v>
      </c>
      <c r="E216" s="38" t="s">
        <v>789</v>
      </c>
      <c r="F216" s="18" t="s">
        <v>790</v>
      </c>
      <c r="G216" s="18" t="s">
        <v>791</v>
      </c>
      <c r="H216" s="27" t="s">
        <v>792</v>
      </c>
    </row>
    <row r="217" spans="1:9" ht="15" customHeight="1" x14ac:dyDescent="0.2">
      <c r="A217" s="9"/>
      <c r="B217" s="9">
        <v>7</v>
      </c>
      <c r="C217" s="2" t="s">
        <v>793</v>
      </c>
      <c r="D217" s="2" t="s">
        <v>794</v>
      </c>
      <c r="E217" s="2" t="s">
        <v>795</v>
      </c>
      <c r="F217" s="3" t="s">
        <v>796</v>
      </c>
      <c r="H217" s="27" t="s">
        <v>797</v>
      </c>
    </row>
    <row r="218" spans="1:9" ht="15" customHeight="1" x14ac:dyDescent="0.2">
      <c r="A218" s="9"/>
      <c r="B218" s="9">
        <v>7</v>
      </c>
      <c r="C218" s="2" t="s">
        <v>793</v>
      </c>
      <c r="D218" s="2" t="s">
        <v>307</v>
      </c>
      <c r="E218" s="2" t="s">
        <v>795</v>
      </c>
      <c r="F218" s="3" t="s">
        <v>796</v>
      </c>
      <c r="H218" s="27" t="s">
        <v>797</v>
      </c>
    </row>
    <row r="219" spans="1:9" ht="15" customHeight="1" x14ac:dyDescent="0.2">
      <c r="A219" s="9"/>
      <c r="B219" s="9">
        <v>7</v>
      </c>
      <c r="C219" s="2" t="s">
        <v>798</v>
      </c>
      <c r="D219" s="2" t="s">
        <v>85</v>
      </c>
      <c r="E219" s="2" t="s">
        <v>799</v>
      </c>
      <c r="F219" s="3" t="s">
        <v>800</v>
      </c>
      <c r="H219" s="27" t="s">
        <v>801</v>
      </c>
    </row>
    <row r="220" spans="1:9" ht="15" customHeight="1" x14ac:dyDescent="0.2">
      <c r="A220" s="9"/>
      <c r="B220" s="9">
        <v>7</v>
      </c>
      <c r="C220" s="2" t="s">
        <v>798</v>
      </c>
      <c r="D220" s="2" t="s">
        <v>802</v>
      </c>
      <c r="E220" s="2" t="s">
        <v>799</v>
      </c>
      <c r="F220" s="3" t="s">
        <v>800</v>
      </c>
      <c r="H220" s="27" t="s">
        <v>803</v>
      </c>
    </row>
    <row r="221" spans="1:9" ht="15" customHeight="1" x14ac:dyDescent="0.2">
      <c r="A221" s="9"/>
      <c r="B221" s="9">
        <v>7</v>
      </c>
      <c r="C221" s="2" t="s">
        <v>804</v>
      </c>
      <c r="D221" s="2" t="s">
        <v>805</v>
      </c>
      <c r="E221" s="2" t="s">
        <v>806</v>
      </c>
      <c r="F221" s="3" t="s">
        <v>807</v>
      </c>
      <c r="H221" s="27" t="s">
        <v>808</v>
      </c>
    </row>
    <row r="222" spans="1:9" ht="15" customHeight="1" x14ac:dyDescent="0.2">
      <c r="A222" s="9"/>
      <c r="B222" s="9">
        <v>7</v>
      </c>
      <c r="C222" s="21" t="s">
        <v>809</v>
      </c>
      <c r="D222" s="21" t="s">
        <v>810</v>
      </c>
      <c r="E222" s="21" t="s">
        <v>811</v>
      </c>
      <c r="F222" s="22" t="s">
        <v>812</v>
      </c>
      <c r="G222" s="22" t="s">
        <v>813</v>
      </c>
      <c r="H222" s="49" t="s">
        <v>814</v>
      </c>
      <c r="I222" s="23" t="s">
        <v>20</v>
      </c>
    </row>
    <row r="223" spans="1:9" ht="15" customHeight="1" x14ac:dyDescent="0.2">
      <c r="A223" s="9"/>
      <c r="B223" s="9">
        <v>7</v>
      </c>
      <c r="C223" s="2" t="s">
        <v>815</v>
      </c>
      <c r="D223" s="2" t="s">
        <v>616</v>
      </c>
      <c r="E223" s="2" t="s">
        <v>816</v>
      </c>
      <c r="F223" s="3" t="s">
        <v>817</v>
      </c>
      <c r="H223" s="27" t="s">
        <v>818</v>
      </c>
    </row>
    <row r="224" spans="1:9" ht="15" customHeight="1" x14ac:dyDescent="0.2">
      <c r="A224" s="9"/>
      <c r="B224" s="9">
        <v>7</v>
      </c>
      <c r="C224" s="2" t="s">
        <v>819</v>
      </c>
      <c r="D224" s="2" t="s">
        <v>820</v>
      </c>
      <c r="E224" s="2" t="s">
        <v>821</v>
      </c>
      <c r="F224" s="3" t="s">
        <v>822</v>
      </c>
      <c r="H224" s="27" t="s">
        <v>823</v>
      </c>
    </row>
    <row r="225" spans="1:8" ht="15" customHeight="1" x14ac:dyDescent="0.2">
      <c r="A225" s="9"/>
      <c r="B225" s="9">
        <v>7</v>
      </c>
      <c r="C225" s="2" t="s">
        <v>824</v>
      </c>
      <c r="D225" s="2" t="s">
        <v>616</v>
      </c>
      <c r="E225" s="2" t="s">
        <v>825</v>
      </c>
      <c r="F225" s="3" t="s">
        <v>826</v>
      </c>
      <c r="G225" s="3" t="s">
        <v>827</v>
      </c>
      <c r="H225" s="27" t="s">
        <v>828</v>
      </c>
    </row>
    <row r="226" spans="1:8" ht="15" customHeight="1" x14ac:dyDescent="0.2">
      <c r="A226" s="9"/>
      <c r="B226" s="9">
        <v>7</v>
      </c>
      <c r="C226" s="2" t="s">
        <v>824</v>
      </c>
      <c r="D226" s="2" t="s">
        <v>275</v>
      </c>
      <c r="E226" s="2" t="s">
        <v>825</v>
      </c>
      <c r="F226" s="3" t="s">
        <v>826</v>
      </c>
      <c r="G226" s="3" t="s">
        <v>829</v>
      </c>
      <c r="H226" s="27" t="s">
        <v>830</v>
      </c>
    </row>
    <row r="227" spans="1:8" ht="15" customHeight="1" x14ac:dyDescent="0.2">
      <c r="A227" s="9"/>
      <c r="B227" s="9">
        <v>7</v>
      </c>
      <c r="C227" s="2" t="s">
        <v>831</v>
      </c>
      <c r="D227" s="2" t="s">
        <v>123</v>
      </c>
      <c r="E227" s="2" t="s">
        <v>832</v>
      </c>
      <c r="F227" s="3" t="s">
        <v>833</v>
      </c>
      <c r="H227" s="27" t="s">
        <v>834</v>
      </c>
    </row>
    <row r="228" spans="1:8" ht="15" customHeight="1" x14ac:dyDescent="0.2">
      <c r="A228" s="9"/>
      <c r="B228" s="9"/>
      <c r="C228" s="38" t="s">
        <v>835</v>
      </c>
      <c r="D228" s="38" t="s">
        <v>591</v>
      </c>
      <c r="E228" s="38" t="s">
        <v>836</v>
      </c>
      <c r="F228" s="18" t="s">
        <v>837</v>
      </c>
      <c r="H228" s="27" t="s">
        <v>838</v>
      </c>
    </row>
    <row r="229" spans="1:8" ht="15" customHeight="1" x14ac:dyDescent="0.2">
      <c r="A229" s="113"/>
      <c r="B229" s="113">
        <v>7</v>
      </c>
      <c r="C229" s="2" t="s">
        <v>835</v>
      </c>
      <c r="D229" s="2" t="s">
        <v>85</v>
      </c>
      <c r="E229" s="2" t="s">
        <v>839</v>
      </c>
      <c r="F229" s="3" t="s">
        <v>840</v>
      </c>
      <c r="H229" s="27" t="s">
        <v>841</v>
      </c>
    </row>
    <row r="230" spans="1:8" ht="15" customHeight="1" x14ac:dyDescent="0.2">
      <c r="A230" s="9"/>
      <c r="B230" s="9">
        <v>7</v>
      </c>
      <c r="C230" s="2" t="s">
        <v>842</v>
      </c>
      <c r="D230" s="2" t="s">
        <v>843</v>
      </c>
      <c r="E230" s="2" t="s">
        <v>844</v>
      </c>
      <c r="F230" s="3" t="s">
        <v>845</v>
      </c>
      <c r="H230" s="27" t="s">
        <v>846</v>
      </c>
    </row>
    <row r="231" spans="1:8" ht="15" customHeight="1" x14ac:dyDescent="0.2">
      <c r="A231" s="9"/>
      <c r="B231" s="9">
        <v>7</v>
      </c>
      <c r="C231" s="2" t="s">
        <v>842</v>
      </c>
      <c r="D231" s="2" t="s">
        <v>307</v>
      </c>
      <c r="E231" s="2" t="s">
        <v>844</v>
      </c>
      <c r="F231" s="3" t="s">
        <v>845</v>
      </c>
      <c r="H231" s="27" t="s">
        <v>846</v>
      </c>
    </row>
    <row r="232" spans="1:8" ht="15" customHeight="1" x14ac:dyDescent="0.2">
      <c r="A232" s="9"/>
      <c r="B232" s="9"/>
      <c r="C232" s="2" t="s">
        <v>847</v>
      </c>
      <c r="D232" s="2" t="s">
        <v>511</v>
      </c>
      <c r="E232" s="2" t="s">
        <v>848</v>
      </c>
      <c r="F232" s="3" t="s">
        <v>849</v>
      </c>
      <c r="H232" s="27" t="s">
        <v>850</v>
      </c>
    </row>
    <row r="233" spans="1:8" ht="15" customHeight="1" x14ac:dyDescent="0.2">
      <c r="A233" s="9"/>
      <c r="B233" s="9"/>
      <c r="C233" s="2" t="s">
        <v>851</v>
      </c>
      <c r="D233" s="2" t="s">
        <v>33</v>
      </c>
      <c r="E233" s="2" t="s">
        <v>852</v>
      </c>
      <c r="F233" s="3" t="s">
        <v>853</v>
      </c>
      <c r="H233" s="27" t="s">
        <v>854</v>
      </c>
    </row>
    <row r="234" spans="1:8" ht="15" customHeight="1" x14ac:dyDescent="0.2">
      <c r="A234" s="9"/>
      <c r="B234" s="9"/>
      <c r="C234" s="2" t="s">
        <v>851</v>
      </c>
      <c r="D234" s="2" t="s">
        <v>855</v>
      </c>
      <c r="E234" s="2" t="s">
        <v>852</v>
      </c>
      <c r="F234" s="3" t="s">
        <v>856</v>
      </c>
      <c r="H234" s="27" t="s">
        <v>857</v>
      </c>
    </row>
    <row r="235" spans="1:8" ht="15" customHeight="1" x14ac:dyDescent="0.2">
      <c r="A235" s="9"/>
      <c r="B235" s="9">
        <v>7</v>
      </c>
      <c r="C235" s="2" t="s">
        <v>858</v>
      </c>
      <c r="D235" s="2" t="s">
        <v>591</v>
      </c>
      <c r="E235" s="2" t="s">
        <v>859</v>
      </c>
      <c r="F235" s="3" t="s">
        <v>860</v>
      </c>
      <c r="H235" s="27" t="s">
        <v>861</v>
      </c>
    </row>
    <row r="236" spans="1:8" ht="15" customHeight="1" x14ac:dyDescent="0.2">
      <c r="A236" s="9"/>
      <c r="B236" s="9">
        <v>7</v>
      </c>
      <c r="C236" s="2" t="s">
        <v>862</v>
      </c>
      <c r="D236" s="2" t="s">
        <v>85</v>
      </c>
      <c r="E236" s="2" t="s">
        <v>863</v>
      </c>
      <c r="F236" s="3" t="s">
        <v>864</v>
      </c>
      <c r="H236" s="27" t="s">
        <v>865</v>
      </c>
    </row>
    <row r="237" spans="1:8" ht="15" customHeight="1" x14ac:dyDescent="0.2">
      <c r="A237" s="9"/>
      <c r="B237" s="9">
        <v>7</v>
      </c>
      <c r="C237" s="2" t="s">
        <v>862</v>
      </c>
      <c r="D237" s="2" t="s">
        <v>866</v>
      </c>
      <c r="E237" s="2" t="s">
        <v>863</v>
      </c>
      <c r="F237" s="18" t="s">
        <v>867</v>
      </c>
      <c r="G237" s="18"/>
      <c r="H237" s="27" t="s">
        <v>865</v>
      </c>
    </row>
    <row r="238" spans="1:8" ht="15" customHeight="1" x14ac:dyDescent="0.2">
      <c r="A238" s="9"/>
      <c r="B238" s="9"/>
      <c r="C238" s="2" t="s">
        <v>868</v>
      </c>
      <c r="D238" s="2" t="s">
        <v>869</v>
      </c>
      <c r="E238" s="2" t="s">
        <v>870</v>
      </c>
      <c r="F238" s="3" t="s">
        <v>871</v>
      </c>
      <c r="G238" s="3" t="s">
        <v>872</v>
      </c>
      <c r="H238" s="27" t="s">
        <v>873</v>
      </c>
    </row>
    <row r="239" spans="1:8" ht="15" customHeight="1" x14ac:dyDescent="0.2">
      <c r="A239" s="9"/>
      <c r="B239" s="9"/>
      <c r="C239" s="2" t="s">
        <v>868</v>
      </c>
      <c r="D239" s="2" t="s">
        <v>345</v>
      </c>
      <c r="E239" s="2" t="s">
        <v>870</v>
      </c>
      <c r="F239" s="3" t="s">
        <v>871</v>
      </c>
      <c r="G239" s="3" t="s">
        <v>872</v>
      </c>
      <c r="H239" s="27" t="s">
        <v>873</v>
      </c>
    </row>
    <row r="240" spans="1:8" ht="15" customHeight="1" x14ac:dyDescent="0.2">
      <c r="A240" s="9"/>
      <c r="B240" s="9">
        <v>7</v>
      </c>
      <c r="C240" s="38" t="s">
        <v>1325</v>
      </c>
      <c r="D240" s="38" t="s">
        <v>712</v>
      </c>
      <c r="E240" s="38" t="s">
        <v>1326</v>
      </c>
      <c r="G240" s="18" t="s">
        <v>1327</v>
      </c>
      <c r="H240" s="27" t="s">
        <v>1328</v>
      </c>
    </row>
    <row r="241" spans="1:9" ht="15" customHeight="1" x14ac:dyDescent="0.2">
      <c r="A241" s="9"/>
      <c r="B241" s="9">
        <v>7</v>
      </c>
      <c r="C241" s="21" t="s">
        <v>874</v>
      </c>
      <c r="D241" s="21" t="s">
        <v>875</v>
      </c>
      <c r="E241" s="21" t="s">
        <v>876</v>
      </c>
      <c r="F241" s="26" t="s">
        <v>877</v>
      </c>
      <c r="G241" s="26" t="s">
        <v>878</v>
      </c>
      <c r="H241" s="49" t="s">
        <v>879</v>
      </c>
      <c r="I241" s="23" t="s">
        <v>20</v>
      </c>
    </row>
    <row r="242" spans="1:9" ht="15" customHeight="1" x14ac:dyDescent="0.2">
      <c r="A242" s="9"/>
      <c r="B242" s="9">
        <v>7</v>
      </c>
      <c r="C242" s="2" t="s">
        <v>891</v>
      </c>
      <c r="D242" s="2" t="s">
        <v>892</v>
      </c>
      <c r="E242" s="2" t="s">
        <v>893</v>
      </c>
      <c r="F242" s="3" t="s">
        <v>894</v>
      </c>
      <c r="G242" s="3" t="s">
        <v>895</v>
      </c>
      <c r="H242" s="27" t="s">
        <v>896</v>
      </c>
    </row>
    <row r="243" spans="1:9" ht="15" customHeight="1" x14ac:dyDescent="0.2">
      <c r="A243" s="9"/>
      <c r="B243" s="9">
        <v>7</v>
      </c>
      <c r="C243" s="21" t="s">
        <v>882</v>
      </c>
      <c r="D243" s="21" t="s">
        <v>883</v>
      </c>
      <c r="E243" s="21" t="s">
        <v>884</v>
      </c>
      <c r="F243" s="26" t="s">
        <v>885</v>
      </c>
      <c r="G243" s="26" t="s">
        <v>886</v>
      </c>
      <c r="H243" s="49" t="s">
        <v>887</v>
      </c>
      <c r="I243" s="23" t="s">
        <v>20</v>
      </c>
    </row>
    <row r="244" spans="1:9" ht="15" customHeight="1" x14ac:dyDescent="0.2">
      <c r="A244" s="9"/>
      <c r="B244" s="9">
        <v>7</v>
      </c>
      <c r="C244" s="2" t="s">
        <v>882</v>
      </c>
      <c r="D244" s="2" t="s">
        <v>85</v>
      </c>
      <c r="E244" s="2" t="s">
        <v>888</v>
      </c>
      <c r="F244" s="3" t="s">
        <v>889</v>
      </c>
      <c r="H244" s="27" t="s">
        <v>890</v>
      </c>
    </row>
    <row r="245" spans="1:9" ht="15" customHeight="1" x14ac:dyDescent="0.2">
      <c r="A245" s="9"/>
      <c r="B245" s="9">
        <v>7</v>
      </c>
      <c r="C245" s="2" t="s">
        <v>882</v>
      </c>
      <c r="D245" s="2" t="s">
        <v>275</v>
      </c>
      <c r="E245" s="2" t="s">
        <v>888</v>
      </c>
      <c r="F245" s="3" t="s">
        <v>889</v>
      </c>
      <c r="H245" s="27" t="s">
        <v>890</v>
      </c>
    </row>
    <row r="246" spans="1:9" ht="15" customHeight="1" x14ac:dyDescent="0.2">
      <c r="A246" s="9"/>
      <c r="B246" s="9"/>
      <c r="C246" s="2" t="s">
        <v>897</v>
      </c>
      <c r="D246" s="2" t="s">
        <v>898</v>
      </c>
      <c r="E246" s="2" t="s">
        <v>899</v>
      </c>
      <c r="F246" s="3" t="s">
        <v>900</v>
      </c>
      <c r="H246" s="27" t="s">
        <v>901</v>
      </c>
    </row>
    <row r="247" spans="1:9" ht="15" customHeight="1" x14ac:dyDescent="0.2">
      <c r="A247" s="9"/>
      <c r="B247" s="9"/>
      <c r="C247" s="2" t="s">
        <v>897</v>
      </c>
      <c r="D247" s="2" t="s">
        <v>501</v>
      </c>
      <c r="E247" s="2" t="s">
        <v>899</v>
      </c>
      <c r="F247" s="3" t="s">
        <v>902</v>
      </c>
      <c r="H247" s="27" t="s">
        <v>901</v>
      </c>
    </row>
    <row r="248" spans="1:9" ht="15" customHeight="1" x14ac:dyDescent="0.2">
      <c r="A248" s="9"/>
      <c r="B248" s="9"/>
      <c r="C248" s="123" t="s">
        <v>903</v>
      </c>
      <c r="D248" s="123" t="s">
        <v>904</v>
      </c>
      <c r="E248" s="2" t="s">
        <v>905</v>
      </c>
      <c r="F248" s="124" t="s">
        <v>906</v>
      </c>
      <c r="G248" s="124" t="s">
        <v>907</v>
      </c>
      <c r="H248" s="27" t="s">
        <v>908</v>
      </c>
    </row>
    <row r="249" spans="1:9" ht="15" customHeight="1" x14ac:dyDescent="0.2">
      <c r="A249" s="9"/>
      <c r="B249" s="9"/>
      <c r="C249" s="123" t="s">
        <v>903</v>
      </c>
      <c r="D249" s="123" t="s">
        <v>909</v>
      </c>
      <c r="E249" s="2" t="s">
        <v>905</v>
      </c>
      <c r="F249" s="124" t="s">
        <v>906</v>
      </c>
      <c r="G249" s="124" t="s">
        <v>907</v>
      </c>
      <c r="H249" s="27" t="s">
        <v>908</v>
      </c>
    </row>
    <row r="250" spans="1:9" ht="15" customHeight="1" x14ac:dyDescent="0.2">
      <c r="A250" s="9"/>
      <c r="B250" s="9"/>
      <c r="C250" s="2" t="s">
        <v>910</v>
      </c>
      <c r="D250" s="2" t="s">
        <v>85</v>
      </c>
      <c r="E250" s="2" t="s">
        <v>911</v>
      </c>
      <c r="F250" s="5" t="s">
        <v>912</v>
      </c>
      <c r="G250" s="5"/>
      <c r="H250" s="27" t="s">
        <v>913</v>
      </c>
    </row>
    <row r="251" spans="1:9" ht="15" customHeight="1" x14ac:dyDescent="0.2">
      <c r="A251" s="9"/>
      <c r="B251" s="9">
        <v>7</v>
      </c>
      <c r="C251" s="2" t="s">
        <v>914</v>
      </c>
      <c r="D251" s="2" t="s">
        <v>157</v>
      </c>
      <c r="E251" s="2" t="s">
        <v>915</v>
      </c>
      <c r="F251" s="5" t="s">
        <v>916</v>
      </c>
      <c r="G251" s="5" t="s">
        <v>917</v>
      </c>
      <c r="H251" s="27" t="s">
        <v>918</v>
      </c>
    </row>
    <row r="252" spans="1:9" ht="15" customHeight="1" x14ac:dyDescent="0.2">
      <c r="A252" s="9"/>
      <c r="B252" s="9">
        <v>7</v>
      </c>
      <c r="C252" s="2" t="s">
        <v>914</v>
      </c>
      <c r="D252" s="38" t="s">
        <v>596</v>
      </c>
      <c r="E252" s="38" t="s">
        <v>915</v>
      </c>
      <c r="F252" s="60" t="s">
        <v>916</v>
      </c>
      <c r="G252" s="5"/>
      <c r="H252" s="27" t="s">
        <v>918</v>
      </c>
    </row>
    <row r="253" spans="1:9" ht="15" customHeight="1" x14ac:dyDescent="0.2">
      <c r="A253" s="9"/>
      <c r="B253" s="9">
        <v>7</v>
      </c>
      <c r="C253" s="2" t="s">
        <v>919</v>
      </c>
      <c r="D253" s="2" t="s">
        <v>26</v>
      </c>
      <c r="E253" s="2" t="s">
        <v>920</v>
      </c>
      <c r="F253" s="5" t="s">
        <v>921</v>
      </c>
      <c r="G253" s="5"/>
      <c r="H253" s="27" t="s">
        <v>922</v>
      </c>
    </row>
    <row r="254" spans="1:9" ht="15" customHeight="1" x14ac:dyDescent="0.2">
      <c r="A254" s="9"/>
      <c r="B254" s="9">
        <v>7</v>
      </c>
      <c r="C254" s="2" t="s">
        <v>923</v>
      </c>
      <c r="D254" s="2" t="s">
        <v>924</v>
      </c>
      <c r="E254" s="2" t="s">
        <v>925</v>
      </c>
      <c r="F254" s="3" t="s">
        <v>926</v>
      </c>
      <c r="H254" s="27" t="s">
        <v>927</v>
      </c>
    </row>
    <row r="255" spans="1:9" ht="15" customHeight="1" x14ac:dyDescent="0.2">
      <c r="A255" s="9"/>
      <c r="B255" s="9">
        <v>7</v>
      </c>
      <c r="C255" s="2" t="s">
        <v>928</v>
      </c>
      <c r="D255" s="2" t="s">
        <v>929</v>
      </c>
      <c r="E255" s="2" t="s">
        <v>930</v>
      </c>
      <c r="F255" s="3" t="s">
        <v>931</v>
      </c>
      <c r="H255" s="27" t="s">
        <v>932</v>
      </c>
    </row>
    <row r="256" spans="1:9" ht="15" customHeight="1" x14ac:dyDescent="0.2">
      <c r="A256" s="9"/>
      <c r="B256" s="9"/>
      <c r="C256" s="2" t="s">
        <v>933</v>
      </c>
      <c r="D256" s="38" t="s">
        <v>934</v>
      </c>
      <c r="E256" s="2" t="s">
        <v>935</v>
      </c>
      <c r="F256" s="18" t="s">
        <v>936</v>
      </c>
      <c r="G256" s="18"/>
      <c r="H256" s="27" t="s">
        <v>937</v>
      </c>
    </row>
    <row r="257" spans="1:10" ht="15" customHeight="1" x14ac:dyDescent="0.2">
      <c r="A257" s="9"/>
      <c r="B257" s="9">
        <v>7</v>
      </c>
      <c r="C257" s="2" t="s">
        <v>938</v>
      </c>
      <c r="D257" s="2" t="s">
        <v>728</v>
      </c>
      <c r="E257" s="2" t="s">
        <v>939</v>
      </c>
      <c r="F257" s="3" t="s">
        <v>940</v>
      </c>
      <c r="H257" s="27" t="s">
        <v>941</v>
      </c>
    </row>
    <row r="258" spans="1:10" ht="15" customHeight="1" x14ac:dyDescent="0.2">
      <c r="A258" s="9"/>
      <c r="B258" s="9">
        <v>7</v>
      </c>
      <c r="C258" s="2" t="s">
        <v>942</v>
      </c>
      <c r="D258" s="2" t="s">
        <v>553</v>
      </c>
      <c r="E258" s="2" t="s">
        <v>698</v>
      </c>
      <c r="F258" s="3" t="s">
        <v>943</v>
      </c>
      <c r="H258" s="27" t="s">
        <v>944</v>
      </c>
    </row>
    <row r="259" spans="1:10" ht="15" customHeight="1" x14ac:dyDescent="0.2">
      <c r="A259" s="9"/>
      <c r="B259" s="9">
        <v>7</v>
      </c>
      <c r="C259" s="2" t="s">
        <v>942</v>
      </c>
      <c r="D259" s="2" t="s">
        <v>945</v>
      </c>
      <c r="E259" s="2" t="s">
        <v>698</v>
      </c>
      <c r="F259" s="3" t="s">
        <v>946</v>
      </c>
      <c r="H259" s="27" t="s">
        <v>944</v>
      </c>
    </row>
    <row r="260" spans="1:10" ht="15" customHeight="1" x14ac:dyDescent="0.2">
      <c r="A260" s="9"/>
      <c r="B260" s="9">
        <v>7</v>
      </c>
      <c r="C260" s="2" t="s">
        <v>947</v>
      </c>
      <c r="D260" s="2" t="s">
        <v>948</v>
      </c>
      <c r="E260" s="2" t="s">
        <v>949</v>
      </c>
      <c r="F260" s="3" t="s">
        <v>950</v>
      </c>
      <c r="H260" s="27" t="s">
        <v>951</v>
      </c>
    </row>
    <row r="261" spans="1:10" ht="15" customHeight="1" x14ac:dyDescent="0.2">
      <c r="A261" s="9"/>
      <c r="B261" s="9">
        <v>7</v>
      </c>
      <c r="C261" s="64" t="s">
        <v>952</v>
      </c>
      <c r="D261" s="64" t="s">
        <v>953</v>
      </c>
      <c r="E261" s="64" t="s">
        <v>954</v>
      </c>
      <c r="F261" s="65" t="s">
        <v>955</v>
      </c>
      <c r="G261" s="65" t="s">
        <v>956</v>
      </c>
      <c r="H261" s="66" t="s">
        <v>957</v>
      </c>
      <c r="I261" s="67"/>
      <c r="J261" s="118" t="s">
        <v>7</v>
      </c>
    </row>
    <row r="262" spans="1:10" ht="15" customHeight="1" x14ac:dyDescent="0.2">
      <c r="A262" s="9"/>
      <c r="B262" s="9">
        <v>7</v>
      </c>
      <c r="C262" s="2" t="s">
        <v>958</v>
      </c>
      <c r="D262" s="2" t="s">
        <v>85</v>
      </c>
      <c r="E262" s="2" t="s">
        <v>959</v>
      </c>
      <c r="F262" s="3" t="s">
        <v>960</v>
      </c>
      <c r="H262" s="27" t="s">
        <v>961</v>
      </c>
    </row>
    <row r="263" spans="1:10" ht="15" customHeight="1" x14ac:dyDescent="0.2">
      <c r="A263" s="9"/>
      <c r="B263" s="9">
        <v>7</v>
      </c>
      <c r="C263" s="2" t="s">
        <v>958</v>
      </c>
      <c r="D263" s="2" t="s">
        <v>684</v>
      </c>
      <c r="E263" s="2" t="s">
        <v>962</v>
      </c>
      <c r="F263" s="3" t="s">
        <v>963</v>
      </c>
      <c r="H263" s="27" t="s">
        <v>964</v>
      </c>
    </row>
    <row r="264" spans="1:10" ht="15" customHeight="1" x14ac:dyDescent="0.2">
      <c r="A264" s="9"/>
      <c r="B264" s="9">
        <v>7</v>
      </c>
      <c r="C264" s="2" t="s">
        <v>965</v>
      </c>
      <c r="D264" s="2" t="s">
        <v>966</v>
      </c>
      <c r="E264" s="2" t="s">
        <v>967</v>
      </c>
      <c r="F264" s="3" t="s">
        <v>968</v>
      </c>
      <c r="H264" s="27" t="s">
        <v>969</v>
      </c>
    </row>
    <row r="265" spans="1:10" ht="15" customHeight="1" x14ac:dyDescent="0.2">
      <c r="A265" s="9"/>
      <c r="B265" s="9">
        <v>7</v>
      </c>
      <c r="C265" s="2" t="s">
        <v>965</v>
      </c>
      <c r="D265" s="2" t="s">
        <v>970</v>
      </c>
      <c r="E265" s="2" t="s">
        <v>967</v>
      </c>
      <c r="F265" s="3" t="s">
        <v>971</v>
      </c>
      <c r="H265" s="27" t="s">
        <v>969</v>
      </c>
    </row>
    <row r="266" spans="1:10" ht="15" customHeight="1" x14ac:dyDescent="0.2">
      <c r="A266" s="9"/>
      <c r="B266" s="9"/>
      <c r="C266" s="2" t="s">
        <v>972</v>
      </c>
      <c r="D266" s="2" t="s">
        <v>414</v>
      </c>
      <c r="E266" s="2" t="s">
        <v>973</v>
      </c>
      <c r="F266" s="3" t="s">
        <v>974</v>
      </c>
      <c r="H266" s="27" t="s">
        <v>975</v>
      </c>
    </row>
    <row r="267" spans="1:10" ht="15" customHeight="1" x14ac:dyDescent="0.2">
      <c r="A267" s="9"/>
      <c r="B267" s="9"/>
      <c r="C267" s="2" t="s">
        <v>976</v>
      </c>
      <c r="D267" s="2" t="s">
        <v>977</v>
      </c>
      <c r="E267" s="2" t="s">
        <v>978</v>
      </c>
      <c r="F267" s="3" t="s">
        <v>979</v>
      </c>
      <c r="H267" s="27" t="s">
        <v>980</v>
      </c>
    </row>
    <row r="268" spans="1:10" ht="15" customHeight="1" x14ac:dyDescent="0.2">
      <c r="A268" s="9"/>
      <c r="B268" s="9"/>
      <c r="C268" s="2" t="s">
        <v>981</v>
      </c>
      <c r="D268" s="2" t="s">
        <v>982</v>
      </c>
      <c r="E268" s="2" t="s">
        <v>983</v>
      </c>
      <c r="F268" s="3" t="s">
        <v>984</v>
      </c>
      <c r="G268" s="3" t="s">
        <v>985</v>
      </c>
      <c r="H268" s="27" t="s">
        <v>986</v>
      </c>
    </row>
    <row r="269" spans="1:10" ht="15" customHeight="1" x14ac:dyDescent="0.2">
      <c r="A269" s="9"/>
      <c r="B269" s="9"/>
      <c r="C269" s="2" t="s">
        <v>987</v>
      </c>
      <c r="D269" s="2" t="s">
        <v>988</v>
      </c>
      <c r="E269" s="2" t="s">
        <v>989</v>
      </c>
      <c r="F269" s="3" t="s">
        <v>990</v>
      </c>
      <c r="H269" s="27" t="s">
        <v>991</v>
      </c>
    </row>
    <row r="270" spans="1:10" ht="15" customHeight="1" x14ac:dyDescent="0.2">
      <c r="A270" s="9"/>
      <c r="B270" s="9">
        <v>7</v>
      </c>
      <c r="C270" s="21" t="s">
        <v>992</v>
      </c>
      <c r="D270" s="21" t="s">
        <v>993</v>
      </c>
      <c r="E270" s="21" t="s">
        <v>994</v>
      </c>
      <c r="F270" s="22" t="s">
        <v>995</v>
      </c>
      <c r="G270" s="22"/>
      <c r="H270" s="49" t="s">
        <v>996</v>
      </c>
      <c r="I270" s="23" t="s">
        <v>20</v>
      </c>
    </row>
    <row r="271" spans="1:10" ht="15" customHeight="1" x14ac:dyDescent="0.2">
      <c r="A271" s="9"/>
      <c r="B271" s="9">
        <v>7</v>
      </c>
      <c r="C271" s="21" t="s">
        <v>992</v>
      </c>
      <c r="D271" s="21" t="s">
        <v>997</v>
      </c>
      <c r="E271" s="21" t="s">
        <v>994</v>
      </c>
      <c r="F271" s="22" t="s">
        <v>998</v>
      </c>
      <c r="G271" s="22"/>
      <c r="H271" s="49" t="s">
        <v>996</v>
      </c>
      <c r="I271" s="23" t="s">
        <v>20</v>
      </c>
    </row>
    <row r="272" spans="1:10" ht="15" customHeight="1" x14ac:dyDescent="0.2">
      <c r="A272" s="9"/>
      <c r="B272" s="9">
        <v>7</v>
      </c>
      <c r="C272" s="2" t="s">
        <v>999</v>
      </c>
      <c r="D272" s="2" t="s">
        <v>410</v>
      </c>
      <c r="E272" s="2" t="s">
        <v>1000</v>
      </c>
      <c r="F272" s="3" t="s">
        <v>1001</v>
      </c>
      <c r="H272" s="27" t="s">
        <v>1002</v>
      </c>
    </row>
    <row r="273" spans="1:11" ht="15" customHeight="1" x14ac:dyDescent="0.2">
      <c r="A273" s="9"/>
      <c r="B273" s="9">
        <v>7</v>
      </c>
      <c r="C273" s="2" t="s">
        <v>999</v>
      </c>
      <c r="D273" s="2" t="s">
        <v>869</v>
      </c>
      <c r="E273" s="2" t="s">
        <v>1003</v>
      </c>
      <c r="F273" s="3" t="s">
        <v>1004</v>
      </c>
      <c r="G273" s="3" t="s">
        <v>1005</v>
      </c>
      <c r="H273" s="27" t="s">
        <v>1006</v>
      </c>
      <c r="K273" s="4" t="s">
        <v>1007</v>
      </c>
    </row>
    <row r="274" spans="1:11" ht="15" customHeight="1" x14ac:dyDescent="0.2">
      <c r="A274" s="9"/>
      <c r="B274" s="9">
        <v>7</v>
      </c>
      <c r="C274" s="2" t="s">
        <v>1008</v>
      </c>
      <c r="D274" s="2" t="s">
        <v>1009</v>
      </c>
      <c r="E274" s="2" t="s">
        <v>1010</v>
      </c>
      <c r="F274" s="3" t="s">
        <v>1011</v>
      </c>
      <c r="H274" s="27" t="s">
        <v>1012</v>
      </c>
    </row>
    <row r="275" spans="1:11" ht="15" customHeight="1" x14ac:dyDescent="0.2">
      <c r="A275" s="9"/>
      <c r="B275" s="9">
        <v>7</v>
      </c>
      <c r="C275" s="2" t="s">
        <v>1013</v>
      </c>
      <c r="D275" s="2" t="s">
        <v>1014</v>
      </c>
      <c r="E275" s="2" t="s">
        <v>1015</v>
      </c>
      <c r="F275" s="3" t="s">
        <v>1016</v>
      </c>
      <c r="G275" s="3" t="s">
        <v>1017</v>
      </c>
      <c r="H275" s="27" t="s">
        <v>1018</v>
      </c>
    </row>
    <row r="276" spans="1:11" ht="15" customHeight="1" x14ac:dyDescent="0.2">
      <c r="A276" s="9"/>
      <c r="B276" s="9">
        <v>7</v>
      </c>
      <c r="C276" s="2" t="s">
        <v>1019</v>
      </c>
      <c r="D276" s="2" t="s">
        <v>1020</v>
      </c>
      <c r="E276" s="2" t="s">
        <v>1021</v>
      </c>
      <c r="F276" s="3" t="s">
        <v>1022</v>
      </c>
      <c r="G276" s="3" t="s">
        <v>1023</v>
      </c>
      <c r="H276" s="27" t="s">
        <v>1024</v>
      </c>
    </row>
    <row r="277" spans="1:11" ht="15" customHeight="1" x14ac:dyDescent="0.2">
      <c r="A277" s="9"/>
      <c r="B277" s="9">
        <v>7</v>
      </c>
      <c r="C277" s="2" t="s">
        <v>1025</v>
      </c>
      <c r="D277" s="2" t="s">
        <v>1026</v>
      </c>
      <c r="E277" s="2" t="s">
        <v>1027</v>
      </c>
      <c r="F277" s="3" t="s">
        <v>1028</v>
      </c>
      <c r="H277" s="27" t="s">
        <v>1029</v>
      </c>
    </row>
    <row r="278" spans="1:11" ht="15" customHeight="1" x14ac:dyDescent="0.2">
      <c r="A278" s="9"/>
      <c r="B278" s="9">
        <v>7</v>
      </c>
      <c r="C278" s="2" t="s">
        <v>1025</v>
      </c>
      <c r="D278" s="2" t="s">
        <v>734</v>
      </c>
      <c r="E278" s="2" t="s">
        <v>1027</v>
      </c>
      <c r="F278" s="18" t="s">
        <v>1030</v>
      </c>
      <c r="G278" s="18"/>
      <c r="H278" s="27" t="s">
        <v>1031</v>
      </c>
    </row>
    <row r="279" spans="1:11" ht="15" customHeight="1" x14ac:dyDescent="0.2">
      <c r="A279" s="9"/>
      <c r="B279" s="9">
        <v>7</v>
      </c>
      <c r="C279" s="2" t="s">
        <v>1032</v>
      </c>
      <c r="D279" s="2" t="s">
        <v>1033</v>
      </c>
      <c r="E279" s="2" t="s">
        <v>1034</v>
      </c>
      <c r="F279" s="3" t="s">
        <v>1035</v>
      </c>
      <c r="H279" s="27" t="s">
        <v>1036</v>
      </c>
    </row>
    <row r="280" spans="1:11" ht="15" customHeight="1" x14ac:dyDescent="0.2">
      <c r="A280" s="9"/>
      <c r="B280" s="9">
        <v>7</v>
      </c>
      <c r="C280" s="2" t="s">
        <v>1032</v>
      </c>
      <c r="D280" s="2" t="s">
        <v>1037</v>
      </c>
      <c r="E280" s="2" t="s">
        <v>1038</v>
      </c>
      <c r="F280" s="3" t="s">
        <v>1035</v>
      </c>
      <c r="G280" s="3" t="s">
        <v>1039</v>
      </c>
      <c r="H280" s="27" t="s">
        <v>1036</v>
      </c>
    </row>
    <row r="281" spans="1:11" ht="15" customHeight="1" x14ac:dyDescent="0.2">
      <c r="A281" s="9"/>
      <c r="B281" s="9">
        <v>7</v>
      </c>
      <c r="C281" s="2" t="s">
        <v>1040</v>
      </c>
      <c r="D281" s="2" t="s">
        <v>42</v>
      </c>
      <c r="E281" s="2" t="s">
        <v>1041</v>
      </c>
      <c r="F281" s="3" t="s">
        <v>1042</v>
      </c>
      <c r="G281" s="18" t="s">
        <v>1043</v>
      </c>
      <c r="H281" s="27" t="s">
        <v>1044</v>
      </c>
    </row>
    <row r="282" spans="1:11" ht="15" customHeight="1" x14ac:dyDescent="0.2">
      <c r="A282" s="9"/>
      <c r="B282" s="9">
        <v>7</v>
      </c>
      <c r="C282" s="2" t="s">
        <v>1045</v>
      </c>
      <c r="D282" s="2" t="s">
        <v>892</v>
      </c>
      <c r="E282" s="2" t="s">
        <v>1046</v>
      </c>
      <c r="G282" s="18" t="s">
        <v>1047</v>
      </c>
      <c r="H282" s="27" t="s">
        <v>1048</v>
      </c>
    </row>
    <row r="283" spans="1:11" ht="15" customHeight="1" x14ac:dyDescent="0.2">
      <c r="A283" s="9"/>
      <c r="B283" s="9">
        <v>7</v>
      </c>
      <c r="C283" s="2" t="s">
        <v>1045</v>
      </c>
      <c r="D283" s="2" t="s">
        <v>1049</v>
      </c>
      <c r="E283" s="2" t="s">
        <v>1046</v>
      </c>
      <c r="G283" s="18" t="s">
        <v>1050</v>
      </c>
      <c r="H283" s="27" t="s">
        <v>1051</v>
      </c>
    </row>
    <row r="284" spans="1:11" ht="15" customHeight="1" x14ac:dyDescent="0.2">
      <c r="A284" s="9"/>
      <c r="B284" s="9">
        <v>7</v>
      </c>
      <c r="C284" s="21" t="s">
        <v>1052</v>
      </c>
      <c r="D284" s="21" t="s">
        <v>316</v>
      </c>
      <c r="E284" s="21" t="s">
        <v>1053</v>
      </c>
      <c r="F284" s="22" t="s">
        <v>1054</v>
      </c>
      <c r="G284" s="28" t="s">
        <v>1055</v>
      </c>
      <c r="H284" s="49" t="s">
        <v>1056</v>
      </c>
      <c r="I284" s="23" t="s">
        <v>20</v>
      </c>
    </row>
    <row r="285" spans="1:11" ht="15" customHeight="1" x14ac:dyDescent="0.2">
      <c r="A285" s="9"/>
      <c r="B285" s="9">
        <v>7</v>
      </c>
      <c r="C285" s="21" t="s">
        <v>1052</v>
      </c>
      <c r="D285" s="21" t="s">
        <v>1057</v>
      </c>
      <c r="E285" s="21" t="s">
        <v>1053</v>
      </c>
      <c r="F285" s="22" t="s">
        <v>1054</v>
      </c>
      <c r="G285" s="28" t="s">
        <v>1055</v>
      </c>
      <c r="H285" s="49" t="s">
        <v>1056</v>
      </c>
      <c r="I285" s="23" t="s">
        <v>20</v>
      </c>
    </row>
    <row r="286" spans="1:11" ht="15" customHeight="1" x14ac:dyDescent="0.2">
      <c r="A286" s="9"/>
      <c r="B286" s="9">
        <v>7</v>
      </c>
      <c r="C286" s="38" t="s">
        <v>1329</v>
      </c>
      <c r="D286" s="38" t="s">
        <v>1330</v>
      </c>
      <c r="E286" s="38" t="s">
        <v>1326</v>
      </c>
      <c r="F286" s="18"/>
      <c r="G286" s="18" t="s">
        <v>1327</v>
      </c>
      <c r="H286" s="27" t="s">
        <v>1328</v>
      </c>
    </row>
    <row r="287" spans="1:11" ht="15" customHeight="1" x14ac:dyDescent="0.2">
      <c r="A287" s="9"/>
      <c r="B287" s="9">
        <v>7</v>
      </c>
      <c r="C287" s="21" t="s">
        <v>1058</v>
      </c>
      <c r="D287" s="21" t="s">
        <v>1059</v>
      </c>
      <c r="E287" s="21" t="s">
        <v>1060</v>
      </c>
      <c r="F287" s="22"/>
      <c r="G287" s="28" t="s">
        <v>1061</v>
      </c>
      <c r="H287" s="49" t="s">
        <v>1062</v>
      </c>
      <c r="I287" s="23" t="s">
        <v>20</v>
      </c>
    </row>
    <row r="288" spans="1:11" ht="15" customHeight="1" x14ac:dyDescent="0.2">
      <c r="A288" s="9"/>
      <c r="B288" s="9">
        <v>7</v>
      </c>
      <c r="C288" s="21" t="s">
        <v>1058</v>
      </c>
      <c r="D288" s="21" t="s">
        <v>537</v>
      </c>
      <c r="E288" s="21" t="s">
        <v>1060</v>
      </c>
      <c r="F288" s="22"/>
      <c r="G288" s="28" t="s">
        <v>1061</v>
      </c>
      <c r="H288" s="49" t="s">
        <v>1062</v>
      </c>
      <c r="I288" s="23" t="s">
        <v>20</v>
      </c>
    </row>
    <row r="289" spans="1:10" ht="15" customHeight="1" x14ac:dyDescent="0.2">
      <c r="A289" s="9"/>
      <c r="B289" s="9">
        <v>7</v>
      </c>
      <c r="C289" s="2" t="s">
        <v>1063</v>
      </c>
      <c r="D289" s="2" t="s">
        <v>42</v>
      </c>
      <c r="E289" s="2" t="s">
        <v>1064</v>
      </c>
      <c r="F289" s="3" t="s">
        <v>1065</v>
      </c>
      <c r="H289" s="27" t="s">
        <v>1066</v>
      </c>
    </row>
    <row r="290" spans="1:10" ht="15" customHeight="1" x14ac:dyDescent="0.2">
      <c r="A290" s="9"/>
      <c r="B290" s="9">
        <v>7</v>
      </c>
      <c r="C290" s="2" t="s">
        <v>1067</v>
      </c>
      <c r="D290" s="2" t="s">
        <v>80</v>
      </c>
      <c r="E290" s="2" t="s">
        <v>1068</v>
      </c>
      <c r="F290" s="3" t="s">
        <v>1069</v>
      </c>
      <c r="H290" s="27" t="s">
        <v>1070</v>
      </c>
    </row>
    <row r="291" spans="1:10" ht="15" customHeight="1" x14ac:dyDescent="0.2">
      <c r="A291" s="9"/>
      <c r="B291" s="9">
        <v>7</v>
      </c>
      <c r="C291" s="2" t="s">
        <v>1067</v>
      </c>
      <c r="D291" s="2" t="s">
        <v>138</v>
      </c>
      <c r="E291" s="2" t="s">
        <v>1068</v>
      </c>
      <c r="F291" s="3" t="s">
        <v>1069</v>
      </c>
      <c r="H291" s="27" t="s">
        <v>1070</v>
      </c>
    </row>
    <row r="292" spans="1:10" ht="15" customHeight="1" x14ac:dyDescent="0.2">
      <c r="A292" s="9"/>
      <c r="B292" s="9">
        <v>7</v>
      </c>
      <c r="C292" s="2" t="s">
        <v>1071</v>
      </c>
      <c r="D292" s="2" t="s">
        <v>324</v>
      </c>
      <c r="E292" s="2" t="s">
        <v>1072</v>
      </c>
      <c r="G292" s="3" t="s">
        <v>1073</v>
      </c>
      <c r="H292" s="27" t="s">
        <v>1074</v>
      </c>
    </row>
    <row r="293" spans="1:10" ht="15" customHeight="1" x14ac:dyDescent="0.2">
      <c r="A293" s="9"/>
      <c r="B293" s="9">
        <v>7</v>
      </c>
      <c r="C293" s="64" t="s">
        <v>1075</v>
      </c>
      <c r="D293" s="64" t="s">
        <v>131</v>
      </c>
      <c r="E293" s="170" t="s">
        <v>1076</v>
      </c>
      <c r="F293" s="65"/>
      <c r="G293" s="65"/>
      <c r="H293" s="66" t="s">
        <v>1077</v>
      </c>
      <c r="I293" s="67"/>
      <c r="J293" s="118" t="s">
        <v>7</v>
      </c>
    </row>
    <row r="294" spans="1:10" ht="15" customHeight="1" x14ac:dyDescent="0.2">
      <c r="A294" s="9"/>
      <c r="B294" s="9">
        <v>7</v>
      </c>
      <c r="C294" s="38" t="s">
        <v>1078</v>
      </c>
      <c r="D294" s="38" t="s">
        <v>966</v>
      </c>
      <c r="E294" s="38" t="s">
        <v>1079</v>
      </c>
      <c r="G294" s="18" t="s">
        <v>1080</v>
      </c>
      <c r="H294" s="27" t="s">
        <v>1081</v>
      </c>
      <c r="J294" s="100"/>
    </row>
    <row r="295" spans="1:10" ht="15" customHeight="1" x14ac:dyDescent="0.2">
      <c r="A295" s="9"/>
      <c r="B295" s="9">
        <v>7</v>
      </c>
      <c r="C295" s="38" t="s">
        <v>1078</v>
      </c>
      <c r="D295" s="38" t="s">
        <v>42</v>
      </c>
      <c r="E295" s="38" t="s">
        <v>1079</v>
      </c>
      <c r="G295" s="18" t="s">
        <v>1080</v>
      </c>
      <c r="H295" s="27" t="s">
        <v>1081</v>
      </c>
      <c r="J295" s="100"/>
    </row>
    <row r="296" spans="1:10" ht="15" customHeight="1" x14ac:dyDescent="0.2">
      <c r="A296" s="9"/>
      <c r="B296" s="9"/>
      <c r="C296" s="2" t="s">
        <v>1082</v>
      </c>
      <c r="D296" s="2" t="s">
        <v>275</v>
      </c>
      <c r="E296" s="2" t="s">
        <v>1083</v>
      </c>
      <c r="F296" s="3" t="s">
        <v>1084</v>
      </c>
      <c r="H296" s="27" t="s">
        <v>1085</v>
      </c>
    </row>
    <row r="297" spans="1:10" ht="15" customHeight="1" x14ac:dyDescent="0.2">
      <c r="A297" s="9"/>
      <c r="B297" s="9">
        <v>7</v>
      </c>
      <c r="C297" s="2" t="s">
        <v>1086</v>
      </c>
      <c r="D297" s="2" t="s">
        <v>324</v>
      </c>
      <c r="E297" s="2" t="s">
        <v>748</v>
      </c>
      <c r="F297" s="3" t="s">
        <v>749</v>
      </c>
      <c r="G297" s="3" t="s">
        <v>750</v>
      </c>
      <c r="H297" s="27" t="s">
        <v>1087</v>
      </c>
    </row>
    <row r="298" spans="1:10" ht="15" customHeight="1" x14ac:dyDescent="0.2">
      <c r="A298" s="9"/>
      <c r="B298" s="9">
        <v>7</v>
      </c>
      <c r="C298" s="2" t="s">
        <v>1088</v>
      </c>
      <c r="D298" s="2" t="s">
        <v>1089</v>
      </c>
      <c r="E298" s="2" t="s">
        <v>1324</v>
      </c>
      <c r="F298" s="3" t="s">
        <v>1090</v>
      </c>
      <c r="G298" s="3" t="s">
        <v>1091</v>
      </c>
      <c r="H298" s="27" t="s">
        <v>1092</v>
      </c>
    </row>
    <row r="299" spans="1:10" ht="15" customHeight="1" x14ac:dyDescent="0.2">
      <c r="A299" s="9"/>
      <c r="B299" s="9">
        <v>7</v>
      </c>
      <c r="C299" s="2" t="s">
        <v>1093</v>
      </c>
      <c r="D299" s="2" t="s">
        <v>1094</v>
      </c>
      <c r="E299" s="2" t="s">
        <v>1095</v>
      </c>
      <c r="F299" s="2" t="s">
        <v>1096</v>
      </c>
      <c r="G299" s="38" t="s">
        <v>1096</v>
      </c>
      <c r="H299" s="27" t="s">
        <v>1097</v>
      </c>
    </row>
    <row r="300" spans="1:10" ht="15" customHeight="1" x14ac:dyDescent="0.2">
      <c r="A300" s="9"/>
      <c r="B300" s="9">
        <v>7</v>
      </c>
      <c r="C300" s="2" t="s">
        <v>1098</v>
      </c>
      <c r="D300" s="2" t="s">
        <v>64</v>
      </c>
      <c r="E300" s="2" t="s">
        <v>1099</v>
      </c>
      <c r="F300" s="3" t="s">
        <v>1100</v>
      </c>
      <c r="G300" s="3" t="s">
        <v>1331</v>
      </c>
      <c r="H300" s="27" t="s">
        <v>1101</v>
      </c>
    </row>
    <row r="301" spans="1:10" ht="15" customHeight="1" x14ac:dyDescent="0.2">
      <c r="A301" s="9"/>
      <c r="B301" s="9">
        <v>7</v>
      </c>
      <c r="C301" s="2" t="s">
        <v>1102</v>
      </c>
      <c r="D301" s="2" t="s">
        <v>1103</v>
      </c>
      <c r="E301" s="2" t="s">
        <v>1104</v>
      </c>
      <c r="F301" s="3" t="s">
        <v>1105</v>
      </c>
      <c r="H301" s="27" t="s">
        <v>1106</v>
      </c>
    </row>
    <row r="302" spans="1:10" ht="15" customHeight="1" x14ac:dyDescent="0.2">
      <c r="A302" s="9"/>
      <c r="B302" s="9">
        <v>7</v>
      </c>
      <c r="C302" s="38" t="s">
        <v>1107</v>
      </c>
      <c r="D302" s="38" t="s">
        <v>898</v>
      </c>
      <c r="E302" s="38" t="s">
        <v>649</v>
      </c>
      <c r="G302" s="18" t="s">
        <v>1108</v>
      </c>
      <c r="H302" s="27" t="s">
        <v>1109</v>
      </c>
    </row>
    <row r="303" spans="1:10" ht="15" customHeight="1" x14ac:dyDescent="0.2">
      <c r="A303" s="9"/>
      <c r="B303" s="9">
        <v>7</v>
      </c>
      <c r="C303" s="2" t="s">
        <v>1110</v>
      </c>
      <c r="D303" s="2" t="s">
        <v>1111</v>
      </c>
      <c r="E303" s="2" t="s">
        <v>1112</v>
      </c>
      <c r="F303" s="3" t="s">
        <v>1113</v>
      </c>
      <c r="H303" s="27" t="s">
        <v>1114</v>
      </c>
    </row>
    <row r="304" spans="1:10" ht="15" customHeight="1" x14ac:dyDescent="0.2">
      <c r="A304" s="9"/>
      <c r="B304" s="9">
        <v>7</v>
      </c>
      <c r="C304" s="2" t="s">
        <v>1110</v>
      </c>
      <c r="D304" s="2" t="s">
        <v>85</v>
      </c>
      <c r="E304" s="2" t="s">
        <v>1112</v>
      </c>
      <c r="F304" s="3" t="s">
        <v>1113</v>
      </c>
      <c r="H304" s="27" t="s">
        <v>1114</v>
      </c>
    </row>
    <row r="305" spans="1:9" ht="15" customHeight="1" x14ac:dyDescent="0.2">
      <c r="A305" s="9"/>
      <c r="B305" s="9">
        <v>7</v>
      </c>
      <c r="C305" s="21" t="s">
        <v>1115</v>
      </c>
      <c r="D305" s="21" t="s">
        <v>64</v>
      </c>
      <c r="E305" s="21" t="s">
        <v>1116</v>
      </c>
      <c r="F305" s="28" t="s">
        <v>1117</v>
      </c>
      <c r="G305" s="28"/>
      <c r="H305" s="49" t="s">
        <v>1118</v>
      </c>
      <c r="I305" s="23" t="s">
        <v>20</v>
      </c>
    </row>
    <row r="306" spans="1:9" ht="15" customHeight="1" x14ac:dyDescent="0.2">
      <c r="A306" s="9"/>
      <c r="B306" s="9">
        <v>7</v>
      </c>
      <c r="C306" s="2" t="s">
        <v>1119</v>
      </c>
      <c r="D306" s="2" t="s">
        <v>176</v>
      </c>
      <c r="E306" s="2" t="s">
        <v>1120</v>
      </c>
      <c r="F306" s="3" t="s">
        <v>1121</v>
      </c>
      <c r="H306" s="27" t="s">
        <v>1122</v>
      </c>
    </row>
    <row r="307" spans="1:9" ht="15" customHeight="1" x14ac:dyDescent="0.2">
      <c r="A307" s="9"/>
      <c r="B307" s="9">
        <v>7</v>
      </c>
      <c r="C307" s="2" t="s">
        <v>1123</v>
      </c>
      <c r="D307" s="2" t="s">
        <v>1124</v>
      </c>
      <c r="E307" s="2" t="s">
        <v>1125</v>
      </c>
      <c r="F307" s="3" t="s">
        <v>1126</v>
      </c>
      <c r="H307" s="27" t="s">
        <v>1127</v>
      </c>
    </row>
    <row r="308" spans="1:9" ht="15" customHeight="1" x14ac:dyDescent="0.2">
      <c r="A308" s="9"/>
      <c r="B308" s="9">
        <v>7</v>
      </c>
      <c r="C308" s="2" t="s">
        <v>1128</v>
      </c>
      <c r="D308" s="2" t="s">
        <v>1129</v>
      </c>
      <c r="E308" s="2" t="s">
        <v>1130</v>
      </c>
      <c r="F308" s="3" t="s">
        <v>1131</v>
      </c>
      <c r="G308" s="3" t="s">
        <v>1132</v>
      </c>
      <c r="H308" s="27" t="s">
        <v>1133</v>
      </c>
      <c r="I308" s="19"/>
    </row>
    <row r="309" spans="1:9" ht="15" customHeight="1" x14ac:dyDescent="0.2">
      <c r="A309" s="9"/>
      <c r="B309" s="9">
        <v>7</v>
      </c>
      <c r="C309" s="21" t="s">
        <v>1134</v>
      </c>
      <c r="D309" s="21" t="s">
        <v>1135</v>
      </c>
      <c r="E309" s="21" t="s">
        <v>1136</v>
      </c>
      <c r="F309" s="22" t="s">
        <v>1137</v>
      </c>
      <c r="G309" s="22"/>
      <c r="H309" s="49" t="s">
        <v>1138</v>
      </c>
      <c r="I309" s="32" t="s">
        <v>20</v>
      </c>
    </row>
    <row r="310" spans="1:9" ht="15" customHeight="1" x14ac:dyDescent="0.2">
      <c r="A310" s="9"/>
      <c r="B310" s="9"/>
      <c r="C310" s="2" t="s">
        <v>1139</v>
      </c>
      <c r="D310" s="2" t="s">
        <v>85</v>
      </c>
      <c r="E310" s="2" t="s">
        <v>1140</v>
      </c>
      <c r="F310" s="3" t="s">
        <v>1141</v>
      </c>
      <c r="H310" s="27" t="s">
        <v>1142</v>
      </c>
    </row>
    <row r="311" spans="1:9" ht="15" customHeight="1" x14ac:dyDescent="0.2">
      <c r="A311" s="9"/>
      <c r="B311" s="9"/>
      <c r="C311" s="38" t="s">
        <v>1143</v>
      </c>
      <c r="D311" s="38" t="s">
        <v>1144</v>
      </c>
      <c r="E311" s="2" t="s">
        <v>1145</v>
      </c>
      <c r="F311" s="18" t="s">
        <v>1146</v>
      </c>
      <c r="G311" s="18"/>
      <c r="H311" s="27" t="s">
        <v>1147</v>
      </c>
    </row>
    <row r="312" spans="1:9" ht="15" customHeight="1" x14ac:dyDescent="0.2">
      <c r="A312" s="9"/>
      <c r="B312" s="9"/>
      <c r="C312" s="38" t="s">
        <v>1143</v>
      </c>
      <c r="D312" s="38" t="s">
        <v>138</v>
      </c>
      <c r="E312" s="2" t="s">
        <v>1145</v>
      </c>
      <c r="F312" s="18" t="s">
        <v>1146</v>
      </c>
      <c r="G312" s="18"/>
      <c r="H312" s="27" t="s">
        <v>1147</v>
      </c>
    </row>
    <row r="313" spans="1:9" ht="15" customHeight="1" x14ac:dyDescent="0.2">
      <c r="A313" s="9"/>
      <c r="B313" s="9">
        <v>7</v>
      </c>
      <c r="C313" s="2" t="s">
        <v>1148</v>
      </c>
      <c r="D313" s="2" t="s">
        <v>345</v>
      </c>
      <c r="E313" s="38" t="s">
        <v>294</v>
      </c>
      <c r="F313" s="18" t="s">
        <v>1149</v>
      </c>
      <c r="G313" s="18" t="s">
        <v>1150</v>
      </c>
      <c r="H313" s="27" t="s">
        <v>1151</v>
      </c>
    </row>
    <row r="314" spans="1:9" ht="15" customHeight="1" x14ac:dyDescent="0.2">
      <c r="A314" s="9"/>
      <c r="B314" s="9">
        <v>7</v>
      </c>
      <c r="C314" s="21" t="s">
        <v>1152</v>
      </c>
      <c r="D314" s="21" t="s">
        <v>1153</v>
      </c>
      <c r="E314" s="21" t="s">
        <v>1154</v>
      </c>
      <c r="F314" s="22"/>
      <c r="G314" s="22" t="s">
        <v>1155</v>
      </c>
      <c r="H314" s="49" t="s">
        <v>1156</v>
      </c>
      <c r="I314" s="23" t="s">
        <v>20</v>
      </c>
    </row>
    <row r="315" spans="1:9" ht="15" customHeight="1" x14ac:dyDescent="0.2">
      <c r="A315" s="9"/>
      <c r="B315" s="9">
        <v>7</v>
      </c>
      <c r="C315" s="21" t="s">
        <v>1152</v>
      </c>
      <c r="D315" s="21" t="s">
        <v>286</v>
      </c>
      <c r="E315" s="21" t="s">
        <v>1154</v>
      </c>
      <c r="F315" s="22"/>
      <c r="G315" s="22" t="s">
        <v>1157</v>
      </c>
      <c r="H315" s="49" t="s">
        <v>1158</v>
      </c>
      <c r="I315" s="23" t="s">
        <v>20</v>
      </c>
    </row>
    <row r="316" spans="1:9" ht="15" customHeight="1" x14ac:dyDescent="0.2">
      <c r="A316" s="9"/>
      <c r="B316" s="9"/>
      <c r="C316" s="2" t="s">
        <v>1159</v>
      </c>
      <c r="D316" s="2" t="s">
        <v>1160</v>
      </c>
      <c r="E316" s="2" t="s">
        <v>1161</v>
      </c>
      <c r="F316" s="3" t="s">
        <v>1162</v>
      </c>
      <c r="H316" s="27" t="s">
        <v>1163</v>
      </c>
    </row>
    <row r="317" spans="1:9" ht="15" customHeight="1" x14ac:dyDescent="0.2">
      <c r="A317" s="9"/>
      <c r="B317" s="9">
        <v>7</v>
      </c>
      <c r="C317" s="2" t="s">
        <v>1164</v>
      </c>
      <c r="D317" s="2" t="s">
        <v>1165</v>
      </c>
      <c r="E317" s="2" t="s">
        <v>1166</v>
      </c>
      <c r="F317" s="3" t="s">
        <v>1167</v>
      </c>
      <c r="H317" s="27" t="s">
        <v>1168</v>
      </c>
    </row>
    <row r="318" spans="1:9" ht="15" customHeight="1" x14ac:dyDescent="0.2">
      <c r="A318" s="9"/>
      <c r="B318" s="9"/>
      <c r="C318" s="2" t="s">
        <v>1169</v>
      </c>
      <c r="D318" s="2" t="s">
        <v>712</v>
      </c>
      <c r="E318" s="2" t="s">
        <v>1170</v>
      </c>
      <c r="F318" s="5" t="s">
        <v>1171</v>
      </c>
      <c r="G318" s="5"/>
      <c r="H318" s="27" t="s">
        <v>1172</v>
      </c>
    </row>
    <row r="319" spans="1:9" ht="15" customHeight="1" x14ac:dyDescent="0.2">
      <c r="A319" s="9"/>
      <c r="B319" s="9">
        <v>7</v>
      </c>
      <c r="C319" s="2" t="s">
        <v>1169</v>
      </c>
      <c r="D319" s="2" t="s">
        <v>1173</v>
      </c>
      <c r="E319" s="2" t="s">
        <v>1170</v>
      </c>
      <c r="F319" s="5" t="s">
        <v>1171</v>
      </c>
      <c r="G319" s="5"/>
      <c r="H319" s="27" t="s">
        <v>1172</v>
      </c>
    </row>
    <row r="320" spans="1:9" ht="15" customHeight="1" x14ac:dyDescent="0.2">
      <c r="A320" s="9"/>
      <c r="B320" s="9"/>
      <c r="C320" s="38" t="s">
        <v>1174</v>
      </c>
      <c r="D320" s="38" t="s">
        <v>1175</v>
      </c>
      <c r="E320" s="38" t="s">
        <v>1176</v>
      </c>
      <c r="F320" s="60" t="s">
        <v>1177</v>
      </c>
      <c r="G320" s="5"/>
      <c r="H320" s="27" t="s">
        <v>1178</v>
      </c>
    </row>
    <row r="321" spans="1:9" ht="15" customHeight="1" x14ac:dyDescent="0.2">
      <c r="A321" s="9"/>
      <c r="B321" s="9">
        <v>7</v>
      </c>
      <c r="C321" s="38" t="s">
        <v>1179</v>
      </c>
      <c r="D321" s="38" t="s">
        <v>381</v>
      </c>
      <c r="E321" s="38" t="s">
        <v>1180</v>
      </c>
      <c r="F321" s="60" t="s">
        <v>1181</v>
      </c>
      <c r="G321" s="60" t="s">
        <v>1182</v>
      </c>
      <c r="H321" s="27" t="s">
        <v>1183</v>
      </c>
    </row>
    <row r="322" spans="1:9" ht="15" customHeight="1" x14ac:dyDescent="0.2">
      <c r="A322" s="9"/>
      <c r="B322" s="9">
        <v>7</v>
      </c>
      <c r="C322" s="38" t="s">
        <v>1179</v>
      </c>
      <c r="D322" s="38" t="s">
        <v>640</v>
      </c>
      <c r="E322" s="38" t="s">
        <v>1180</v>
      </c>
      <c r="F322" s="60" t="s">
        <v>1181</v>
      </c>
      <c r="G322" s="60" t="s">
        <v>1182</v>
      </c>
      <c r="H322" s="27" t="s">
        <v>1183</v>
      </c>
    </row>
    <row r="323" spans="1:9" ht="15" customHeight="1" x14ac:dyDescent="0.2">
      <c r="A323" s="9"/>
      <c r="B323" s="9">
        <v>7</v>
      </c>
      <c r="C323" s="2" t="s">
        <v>1184</v>
      </c>
      <c r="D323" s="2" t="s">
        <v>1185</v>
      </c>
      <c r="E323" s="2" t="s">
        <v>1186</v>
      </c>
      <c r="F323" s="3" t="s">
        <v>1187</v>
      </c>
      <c r="H323" s="27" t="s">
        <v>1188</v>
      </c>
    </row>
    <row r="324" spans="1:9" ht="15" customHeight="1" x14ac:dyDescent="0.2">
      <c r="A324" s="9"/>
      <c r="B324" s="9"/>
      <c r="C324" s="2" t="s">
        <v>1184</v>
      </c>
      <c r="D324" s="2" t="s">
        <v>127</v>
      </c>
      <c r="E324" s="2" t="s">
        <v>1186</v>
      </c>
      <c r="F324" s="3" t="s">
        <v>1187</v>
      </c>
      <c r="H324" s="27" t="s">
        <v>1188</v>
      </c>
    </row>
    <row r="325" spans="1:9" ht="15" customHeight="1" x14ac:dyDescent="0.2">
      <c r="A325" s="9"/>
      <c r="B325" s="9">
        <v>7</v>
      </c>
      <c r="C325" s="2" t="s">
        <v>1189</v>
      </c>
      <c r="D325" s="2" t="s">
        <v>1190</v>
      </c>
      <c r="E325" s="2" t="s">
        <v>1191</v>
      </c>
      <c r="G325" s="3" t="s">
        <v>1192</v>
      </c>
      <c r="H325" s="27" t="s">
        <v>1193</v>
      </c>
    </row>
    <row r="326" spans="1:9" ht="15" customHeight="1" x14ac:dyDescent="0.2">
      <c r="A326" s="9"/>
      <c r="B326" s="9"/>
      <c r="C326" s="2" t="s">
        <v>1194</v>
      </c>
      <c r="D326" s="2" t="s">
        <v>1195</v>
      </c>
      <c r="E326" s="2" t="s">
        <v>1196</v>
      </c>
      <c r="F326" s="3" t="s">
        <v>1197</v>
      </c>
      <c r="H326" s="27" t="s">
        <v>1198</v>
      </c>
    </row>
    <row r="327" spans="1:9" ht="15" customHeight="1" x14ac:dyDescent="0.2">
      <c r="A327" s="9"/>
      <c r="B327" s="9">
        <v>7</v>
      </c>
      <c r="C327" s="2" t="s">
        <v>1199</v>
      </c>
      <c r="D327" s="2" t="s">
        <v>85</v>
      </c>
      <c r="E327" s="2" t="s">
        <v>1200</v>
      </c>
      <c r="F327" s="3" t="s">
        <v>1201</v>
      </c>
      <c r="H327" s="27" t="s">
        <v>1202</v>
      </c>
    </row>
    <row r="328" spans="1:9" ht="15" customHeight="1" x14ac:dyDescent="0.2">
      <c r="A328" s="9"/>
      <c r="B328" s="9">
        <v>7</v>
      </c>
      <c r="C328" s="2" t="s">
        <v>1199</v>
      </c>
      <c r="D328" s="2" t="s">
        <v>1203</v>
      </c>
      <c r="E328" s="2" t="s">
        <v>1200</v>
      </c>
      <c r="F328" s="3" t="s">
        <v>1204</v>
      </c>
      <c r="H328" s="27" t="s">
        <v>1205</v>
      </c>
    </row>
    <row r="329" spans="1:9" ht="15" customHeight="1" x14ac:dyDescent="0.2">
      <c r="A329" s="9"/>
      <c r="B329" s="9">
        <v>7</v>
      </c>
      <c r="C329" s="2" t="s">
        <v>1206</v>
      </c>
      <c r="D329" s="2" t="s">
        <v>1207</v>
      </c>
      <c r="E329" s="2" t="s">
        <v>1015</v>
      </c>
      <c r="F329" s="3" t="s">
        <v>1016</v>
      </c>
      <c r="H329" s="27" t="s">
        <v>1208</v>
      </c>
    </row>
    <row r="330" spans="1:9" ht="15" customHeight="1" x14ac:dyDescent="0.2">
      <c r="A330" s="9"/>
      <c r="B330" s="9">
        <v>7</v>
      </c>
      <c r="C330" s="2" t="s">
        <v>1209</v>
      </c>
      <c r="D330" s="2" t="s">
        <v>49</v>
      </c>
      <c r="E330" s="2" t="s">
        <v>1210</v>
      </c>
      <c r="F330" s="3" t="s">
        <v>1211</v>
      </c>
      <c r="H330" s="27" t="s">
        <v>1212</v>
      </c>
    </row>
    <row r="331" spans="1:9" ht="15" customHeight="1" x14ac:dyDescent="0.2">
      <c r="A331" s="9"/>
      <c r="B331" s="9">
        <v>7</v>
      </c>
      <c r="C331" s="2" t="s">
        <v>1213</v>
      </c>
      <c r="D331" s="38" t="s">
        <v>1332</v>
      </c>
      <c r="E331" s="2" t="s">
        <v>743</v>
      </c>
      <c r="F331" s="5" t="s">
        <v>880</v>
      </c>
      <c r="G331" s="5" t="s">
        <v>880</v>
      </c>
      <c r="H331" s="27" t="s">
        <v>881</v>
      </c>
    </row>
    <row r="332" spans="1:9" ht="15" customHeight="1" x14ac:dyDescent="0.2">
      <c r="A332" s="9"/>
      <c r="B332" s="9">
        <v>7</v>
      </c>
      <c r="C332" s="38" t="s">
        <v>1213</v>
      </c>
      <c r="D332" s="2" t="s">
        <v>147</v>
      </c>
      <c r="E332" s="2" t="s">
        <v>1214</v>
      </c>
      <c r="F332" s="3" t="s">
        <v>1215</v>
      </c>
      <c r="H332" s="27" t="s">
        <v>1216</v>
      </c>
    </row>
    <row r="333" spans="1:9" ht="15" customHeight="1" x14ac:dyDescent="0.2">
      <c r="A333" s="9"/>
      <c r="B333" s="9">
        <v>7</v>
      </c>
      <c r="C333" s="2" t="s">
        <v>1217</v>
      </c>
      <c r="D333" s="2" t="s">
        <v>805</v>
      </c>
      <c r="E333" s="2" t="s">
        <v>1218</v>
      </c>
      <c r="F333" s="3" t="s">
        <v>1219</v>
      </c>
      <c r="G333" s="3" t="s">
        <v>1220</v>
      </c>
      <c r="H333" s="27" t="s">
        <v>1221</v>
      </c>
    </row>
    <row r="334" spans="1:9" ht="15" customHeight="1" x14ac:dyDescent="0.2">
      <c r="A334" s="9"/>
      <c r="B334" s="9">
        <v>7</v>
      </c>
      <c r="C334" s="21" t="s">
        <v>1222</v>
      </c>
      <c r="D334" s="21" t="s">
        <v>1223</v>
      </c>
      <c r="E334" s="21" t="s">
        <v>1224</v>
      </c>
      <c r="F334" s="22" t="s">
        <v>1225</v>
      </c>
      <c r="G334" s="22" t="s">
        <v>1225</v>
      </c>
      <c r="H334" s="49" t="s">
        <v>1226</v>
      </c>
      <c r="I334" s="23" t="s">
        <v>20</v>
      </c>
    </row>
    <row r="335" spans="1:9" ht="15" customHeight="1" x14ac:dyDescent="0.2">
      <c r="A335" s="9"/>
      <c r="B335" s="9">
        <v>7</v>
      </c>
      <c r="C335" s="2" t="s">
        <v>1227</v>
      </c>
      <c r="D335" s="2" t="s">
        <v>1228</v>
      </c>
      <c r="E335" s="2" t="s">
        <v>1229</v>
      </c>
      <c r="F335" s="3" t="s">
        <v>1230</v>
      </c>
      <c r="G335" s="3" t="s">
        <v>1231</v>
      </c>
      <c r="H335" s="27" t="s">
        <v>1232</v>
      </c>
    </row>
    <row r="336" spans="1:9" ht="15" customHeight="1" x14ac:dyDescent="0.2">
      <c r="A336" s="9"/>
      <c r="B336" s="9">
        <v>7</v>
      </c>
      <c r="C336" s="38" t="s">
        <v>1233</v>
      </c>
      <c r="D336" s="38" t="s">
        <v>1234</v>
      </c>
      <c r="E336" s="38" t="s">
        <v>1235</v>
      </c>
      <c r="F336" s="18" t="s">
        <v>1236</v>
      </c>
      <c r="G336" s="18" t="s">
        <v>1237</v>
      </c>
      <c r="H336" s="27" t="s">
        <v>1238</v>
      </c>
    </row>
    <row r="337" spans="1:8" ht="15" customHeight="1" x14ac:dyDescent="0.2">
      <c r="A337" s="9"/>
      <c r="B337" s="9"/>
      <c r="C337" s="2" t="s">
        <v>1239</v>
      </c>
      <c r="D337" s="2" t="s">
        <v>91</v>
      </c>
      <c r="E337" s="2" t="s">
        <v>1240</v>
      </c>
      <c r="F337" s="5" t="s">
        <v>1241</v>
      </c>
      <c r="G337" s="5"/>
      <c r="H337" s="27" t="s">
        <v>1242</v>
      </c>
    </row>
    <row r="338" spans="1:8" ht="15" customHeight="1" x14ac:dyDescent="0.2">
      <c r="A338" s="9"/>
      <c r="B338" s="9">
        <v>7</v>
      </c>
      <c r="C338" s="2" t="s">
        <v>1239</v>
      </c>
      <c r="D338" s="38" t="s">
        <v>734</v>
      </c>
      <c r="E338" s="2" t="s">
        <v>1243</v>
      </c>
      <c r="F338" s="5"/>
      <c r="G338" s="5" t="s">
        <v>1244</v>
      </c>
      <c r="H338" s="27" t="s">
        <v>1245</v>
      </c>
    </row>
    <row r="339" spans="1:8" ht="15" customHeight="1" x14ac:dyDescent="0.2">
      <c r="A339" s="9"/>
      <c r="B339" s="9">
        <v>7</v>
      </c>
      <c r="C339" s="2" t="s">
        <v>1239</v>
      </c>
      <c r="D339" s="2" t="s">
        <v>728</v>
      </c>
      <c r="E339" s="2" t="s">
        <v>1243</v>
      </c>
      <c r="F339" s="5"/>
      <c r="G339" s="5" t="s">
        <v>1244</v>
      </c>
      <c r="H339" s="27" t="s">
        <v>1245</v>
      </c>
    </row>
    <row r="340" spans="1:8" ht="15" customHeight="1" x14ac:dyDescent="0.2">
      <c r="A340" s="9"/>
      <c r="B340" s="9">
        <v>7</v>
      </c>
      <c r="C340" s="38" t="s">
        <v>1246</v>
      </c>
      <c r="D340" s="38" t="s">
        <v>59</v>
      </c>
      <c r="E340" s="38" t="s">
        <v>1247</v>
      </c>
      <c r="F340" s="60" t="s">
        <v>1248</v>
      </c>
      <c r="G340" s="5"/>
      <c r="H340" s="27" t="s">
        <v>1249</v>
      </c>
    </row>
    <row r="341" spans="1:8" ht="15" customHeight="1" x14ac:dyDescent="0.2">
      <c r="A341" s="9"/>
      <c r="B341" s="9">
        <v>7</v>
      </c>
      <c r="C341" s="38" t="s">
        <v>1246</v>
      </c>
      <c r="D341" s="38" t="s">
        <v>1250</v>
      </c>
      <c r="E341" s="38" t="s">
        <v>1247</v>
      </c>
      <c r="F341" s="60" t="s">
        <v>1248</v>
      </c>
      <c r="G341" s="5"/>
      <c r="H341" s="27" t="s">
        <v>1249</v>
      </c>
    </row>
    <row r="342" spans="1:8" ht="15" customHeight="1" x14ac:dyDescent="0.2">
      <c r="A342" s="9"/>
      <c r="B342" s="9">
        <v>7</v>
      </c>
      <c r="C342" s="38" t="s">
        <v>1251</v>
      </c>
      <c r="D342" s="38" t="s">
        <v>1252</v>
      </c>
      <c r="E342" s="38" t="s">
        <v>1253</v>
      </c>
      <c r="F342" s="60"/>
      <c r="G342" s="5" t="s">
        <v>1254</v>
      </c>
      <c r="H342" s="27" t="s">
        <v>1255</v>
      </c>
    </row>
    <row r="343" spans="1:8" ht="15" customHeight="1" x14ac:dyDescent="0.2">
      <c r="A343" s="9"/>
      <c r="B343" s="9">
        <v>7</v>
      </c>
      <c r="C343" s="2" t="s">
        <v>1256</v>
      </c>
      <c r="D343" s="2" t="s">
        <v>437</v>
      </c>
      <c r="E343" s="2" t="s">
        <v>1257</v>
      </c>
      <c r="F343" s="3" t="s">
        <v>1258</v>
      </c>
      <c r="H343" s="27" t="s">
        <v>1259</v>
      </c>
    </row>
    <row r="344" spans="1:8" ht="15" customHeight="1" x14ac:dyDescent="0.2">
      <c r="A344" s="9"/>
      <c r="B344" s="9">
        <v>7</v>
      </c>
      <c r="C344" s="2" t="s">
        <v>1256</v>
      </c>
      <c r="D344" s="2" t="s">
        <v>1260</v>
      </c>
      <c r="E344" s="2" t="s">
        <v>1257</v>
      </c>
      <c r="F344" s="3" t="s">
        <v>1258</v>
      </c>
      <c r="H344" s="27" t="s">
        <v>1259</v>
      </c>
    </row>
    <row r="345" spans="1:8" ht="15" customHeight="1" x14ac:dyDescent="0.2">
      <c r="A345" s="9"/>
      <c r="B345" s="9">
        <v>7</v>
      </c>
      <c r="C345" s="2" t="s">
        <v>1261</v>
      </c>
      <c r="D345" s="2" t="s">
        <v>1222</v>
      </c>
      <c r="E345" s="2" t="s">
        <v>716</v>
      </c>
      <c r="F345" s="3" t="s">
        <v>1262</v>
      </c>
      <c r="H345" s="27" t="s">
        <v>1263</v>
      </c>
    </row>
    <row r="346" spans="1:8" ht="15" customHeight="1" x14ac:dyDescent="0.2">
      <c r="A346" s="9"/>
      <c r="B346" s="9">
        <v>7</v>
      </c>
      <c r="C346" s="2" t="s">
        <v>1264</v>
      </c>
      <c r="D346" s="2" t="s">
        <v>1103</v>
      </c>
      <c r="E346" s="2" t="s">
        <v>1265</v>
      </c>
      <c r="F346" s="3" t="s">
        <v>1266</v>
      </c>
      <c r="H346" s="27" t="s">
        <v>1267</v>
      </c>
    </row>
    <row r="347" spans="1:8" ht="15" customHeight="1" x14ac:dyDescent="0.2">
      <c r="A347" s="9"/>
      <c r="B347" s="9">
        <v>7</v>
      </c>
      <c r="C347" s="2" t="s">
        <v>1264</v>
      </c>
      <c r="D347" s="2" t="s">
        <v>1268</v>
      </c>
      <c r="E347" s="2" t="s">
        <v>1265</v>
      </c>
      <c r="F347" s="3" t="s">
        <v>1266</v>
      </c>
      <c r="H347" s="27" t="s">
        <v>1267</v>
      </c>
    </row>
    <row r="348" spans="1:8" ht="15" customHeight="1" x14ac:dyDescent="0.2">
      <c r="A348" s="9"/>
      <c r="B348" s="9">
        <v>7</v>
      </c>
      <c r="C348" s="2" t="s">
        <v>1269</v>
      </c>
      <c r="D348" s="2" t="s">
        <v>85</v>
      </c>
      <c r="E348" s="2" t="s">
        <v>1270</v>
      </c>
      <c r="F348" s="3" t="s">
        <v>1271</v>
      </c>
      <c r="G348" s="3" t="s">
        <v>1272</v>
      </c>
      <c r="H348" s="27" t="s">
        <v>1273</v>
      </c>
    </row>
    <row r="349" spans="1:8" ht="15" customHeight="1" x14ac:dyDescent="0.2">
      <c r="A349" s="9"/>
      <c r="B349" s="9"/>
      <c r="C349" s="2" t="s">
        <v>1269</v>
      </c>
      <c r="D349" s="2" t="s">
        <v>1274</v>
      </c>
      <c r="E349" s="2" t="s">
        <v>1270</v>
      </c>
      <c r="F349" s="3" t="s">
        <v>1271</v>
      </c>
      <c r="G349" s="3" t="s">
        <v>1272</v>
      </c>
      <c r="H349" s="27" t="s">
        <v>1273</v>
      </c>
    </row>
    <row r="350" spans="1:8" ht="15" customHeight="1" x14ac:dyDescent="0.2">
      <c r="A350" s="9"/>
      <c r="B350" s="9">
        <v>7</v>
      </c>
      <c r="C350" s="2" t="s">
        <v>1275</v>
      </c>
      <c r="D350" s="2" t="s">
        <v>123</v>
      </c>
      <c r="E350" s="38" t="s">
        <v>1253</v>
      </c>
      <c r="G350" s="3" t="s">
        <v>1276</v>
      </c>
      <c r="H350" s="27" t="s">
        <v>1255</v>
      </c>
    </row>
    <row r="351" spans="1:8" ht="15" customHeight="1" x14ac:dyDescent="0.2">
      <c r="A351" s="9"/>
      <c r="B351" s="9">
        <v>7</v>
      </c>
      <c r="C351" s="2" t="s">
        <v>1277</v>
      </c>
      <c r="D351" s="2" t="s">
        <v>904</v>
      </c>
      <c r="E351" s="2" t="s">
        <v>1278</v>
      </c>
      <c r="F351" s="3" t="s">
        <v>1279</v>
      </c>
      <c r="H351" s="27" t="s">
        <v>1280</v>
      </c>
    </row>
    <row r="352" spans="1:8" ht="15" customHeight="1" x14ac:dyDescent="0.2">
      <c r="A352" s="9"/>
      <c r="B352" s="9">
        <v>7</v>
      </c>
      <c r="C352" s="2" t="s">
        <v>1277</v>
      </c>
      <c r="D352" s="2" t="s">
        <v>712</v>
      </c>
      <c r="E352" s="2" t="s">
        <v>1278</v>
      </c>
      <c r="F352" s="3" t="s">
        <v>1279</v>
      </c>
      <c r="H352" s="27" t="s">
        <v>1280</v>
      </c>
    </row>
    <row r="353" spans="1:11" ht="15" customHeight="1" x14ac:dyDescent="0.2">
      <c r="A353" s="9"/>
      <c r="B353" s="9">
        <v>7</v>
      </c>
      <c r="C353" s="38" t="s">
        <v>1281</v>
      </c>
      <c r="D353" s="38" t="s">
        <v>1282</v>
      </c>
      <c r="E353" s="38" t="s">
        <v>1283</v>
      </c>
      <c r="F353" s="18" t="s">
        <v>1284</v>
      </c>
      <c r="G353" s="18" t="s">
        <v>1285</v>
      </c>
      <c r="H353" s="27" t="s">
        <v>1286</v>
      </c>
    </row>
    <row r="354" spans="1:11" ht="15" customHeight="1" x14ac:dyDescent="0.2">
      <c r="A354" s="9"/>
      <c r="B354" s="9">
        <v>7</v>
      </c>
      <c r="C354" s="2" t="s">
        <v>1287</v>
      </c>
      <c r="D354" s="2" t="s">
        <v>728</v>
      </c>
      <c r="E354" s="2" t="s">
        <v>1288</v>
      </c>
      <c r="F354" s="3" t="s">
        <v>1289</v>
      </c>
      <c r="H354" s="27" t="s">
        <v>1290</v>
      </c>
    </row>
    <row r="355" spans="1:11" ht="15" customHeight="1" x14ac:dyDescent="0.2">
      <c r="A355" s="9"/>
      <c r="B355" s="9">
        <v>7</v>
      </c>
      <c r="C355" s="2" t="s">
        <v>1291</v>
      </c>
      <c r="D355" s="38" t="s">
        <v>591</v>
      </c>
      <c r="E355" s="2" t="s">
        <v>1292</v>
      </c>
      <c r="F355" s="3" t="s">
        <v>1293</v>
      </c>
      <c r="H355" s="27" t="s">
        <v>1294</v>
      </c>
    </row>
    <row r="356" spans="1:11" ht="15" customHeight="1" x14ac:dyDescent="0.2">
      <c r="A356" s="9"/>
      <c r="B356" s="9"/>
      <c r="C356" s="2" t="s">
        <v>1295</v>
      </c>
      <c r="D356" s="2" t="s">
        <v>1296</v>
      </c>
      <c r="E356" s="2" t="s">
        <v>1297</v>
      </c>
      <c r="F356" s="3" t="s">
        <v>1298</v>
      </c>
      <c r="H356" s="27" t="s">
        <v>1299</v>
      </c>
    </row>
    <row r="357" spans="1:11" ht="15" customHeight="1" x14ac:dyDescent="0.2">
      <c r="A357" s="9"/>
      <c r="B357" s="9"/>
      <c r="C357" s="2" t="s">
        <v>1295</v>
      </c>
      <c r="D357" s="2" t="s">
        <v>977</v>
      </c>
      <c r="E357" s="2" t="s">
        <v>1300</v>
      </c>
      <c r="F357" s="3" t="s">
        <v>1298</v>
      </c>
      <c r="H357" s="27" t="s">
        <v>1299</v>
      </c>
    </row>
    <row r="358" spans="1:11" ht="15" customHeight="1" thickBot="1" x14ac:dyDescent="0.25">
      <c r="A358" s="112">
        <f>SUM(A13:A357)</f>
        <v>0</v>
      </c>
      <c r="B358" s="112">
        <f>SUM(B13:B357)</f>
        <v>1876</v>
      </c>
      <c r="C358" s="105" t="s">
        <v>1301</v>
      </c>
      <c r="K358" s="14"/>
    </row>
    <row r="359" spans="1:11" ht="15.75" customHeight="1" thickTop="1" x14ac:dyDescent="0.2">
      <c r="C359" s="15"/>
      <c r="D359" s="16"/>
      <c r="E359" s="16"/>
    </row>
    <row r="360" spans="1:11" ht="16.5" customHeight="1" x14ac:dyDescent="0.2">
      <c r="C360" s="16"/>
      <c r="D360" s="16"/>
      <c r="E360" s="16"/>
    </row>
    <row r="361" spans="1:11" ht="12.75" customHeight="1" x14ac:dyDescent="0.2">
      <c r="C361" s="16"/>
      <c r="D361" s="16"/>
      <c r="E361" s="16"/>
      <c r="F361" s="2" t="s">
        <v>1007</v>
      </c>
      <c r="G361" s="2"/>
    </row>
    <row r="362" spans="1:11" ht="15.75" customHeight="1" x14ac:dyDescent="0.2">
      <c r="C362" s="15"/>
      <c r="D362" s="16"/>
      <c r="E362" s="16"/>
    </row>
    <row r="363" spans="1:11" ht="15.75" customHeight="1" x14ac:dyDescent="0.2">
      <c r="C363" s="16"/>
      <c r="D363" s="16"/>
      <c r="E363" s="16"/>
    </row>
    <row r="365" spans="1:11" ht="12.75" customHeight="1" x14ac:dyDescent="0.2">
      <c r="C365" s="5"/>
      <c r="D365" s="4"/>
    </row>
    <row r="366" spans="1:11" ht="12.75" customHeight="1" x14ac:dyDescent="0.2"/>
    <row r="367" spans="1:11" ht="12.75" customHeight="1" x14ac:dyDescent="0.2">
      <c r="H367" s="2" t="s">
        <v>1007</v>
      </c>
    </row>
    <row r="368" spans="1:11" ht="12.75" customHeight="1" x14ac:dyDescent="0.2">
      <c r="H368" s="2" t="s">
        <v>1007</v>
      </c>
    </row>
  </sheetData>
  <sheetProtection selectLockedCells="1" selectUnlockedCells="1"/>
  <phoneticPr fontId="9" type="noConversion"/>
  <hyperlinks>
    <hyperlink ref="H16" r:id="rId1"/>
    <hyperlink ref="H22" r:id="rId2"/>
    <hyperlink ref="H24" r:id="rId3"/>
    <hyperlink ref="H29" r:id="rId4"/>
    <hyperlink ref="H32" r:id="rId5"/>
    <hyperlink ref="H39" r:id="rId6"/>
    <hyperlink ref="H40" r:id="rId7"/>
    <hyperlink ref="H42" r:id="rId8"/>
    <hyperlink ref="H48" r:id="rId9"/>
    <hyperlink ref="H49" r:id="rId10"/>
    <hyperlink ref="H50" r:id="rId11"/>
    <hyperlink ref="H52" r:id="rId12"/>
    <hyperlink ref="H59" r:id="rId13"/>
    <hyperlink ref="H62" r:id="rId14"/>
    <hyperlink ref="H65" r:id="rId15"/>
    <hyperlink ref="H66" r:id="rId16"/>
    <hyperlink ref="H77" r:id="rId17"/>
    <hyperlink ref="H78" r:id="rId18"/>
    <hyperlink ref="H80" r:id="rId19"/>
    <hyperlink ref="H81" r:id="rId20"/>
    <hyperlink ref="H84" r:id="rId21"/>
    <hyperlink ref="H86" r:id="rId22"/>
    <hyperlink ref="H87" r:id="rId23"/>
    <hyperlink ref="H88" r:id="rId24"/>
    <hyperlink ref="H89" r:id="rId25"/>
    <hyperlink ref="H97" r:id="rId26"/>
    <hyperlink ref="H98" r:id="rId27"/>
    <hyperlink ref="H101" r:id="rId28"/>
    <hyperlink ref="H107" r:id="rId29"/>
    <hyperlink ref="H118" r:id="rId30"/>
    <hyperlink ref="H119" r:id="rId31"/>
    <hyperlink ref="H121" r:id="rId32"/>
    <hyperlink ref="H122" r:id="rId33"/>
    <hyperlink ref="H123" r:id="rId34"/>
    <hyperlink ref="H124" r:id="rId35"/>
    <hyperlink ref="H125" r:id="rId36"/>
    <hyperlink ref="H126" r:id="rId37"/>
    <hyperlink ref="H129" r:id="rId38"/>
    <hyperlink ref="H136" r:id="rId39"/>
    <hyperlink ref="H141" r:id="rId40"/>
    <hyperlink ref="H142" r:id="rId41"/>
    <hyperlink ref="H143" r:id="rId42"/>
    <hyperlink ref="H146" r:id="rId43"/>
    <hyperlink ref="H155" r:id="rId44"/>
    <hyperlink ref="H156" r:id="rId45"/>
    <hyperlink ref="H160" r:id="rId46"/>
    <hyperlink ref="H161" r:id="rId47"/>
    <hyperlink ref="H168" r:id="rId48"/>
    <hyperlink ref="H170" r:id="rId49"/>
    <hyperlink ref="H182" r:id="rId50"/>
    <hyperlink ref="H183" r:id="rId51"/>
    <hyperlink ref="H185" r:id="rId52"/>
    <hyperlink ref="H188" r:id="rId53"/>
    <hyperlink ref="H201" r:id="rId54"/>
    <hyperlink ref="H203" r:id="rId55"/>
    <hyperlink ref="H207" r:id="rId56"/>
    <hyperlink ref="H210" r:id="rId57"/>
    <hyperlink ref="H211" r:id="rId58"/>
    <hyperlink ref="H220" r:id="rId59"/>
    <hyperlink ref="H221" r:id="rId60"/>
    <hyperlink ref="H222" r:id="rId61"/>
    <hyperlink ref="H225" r:id="rId62"/>
    <hyperlink ref="H226" r:id="rId63"/>
    <hyperlink ref="H232" r:id="rId64"/>
    <hyperlink ref="H233" r:id="rId65"/>
    <hyperlink ref="H234" r:id="rId66"/>
    <hyperlink ref="H236" r:id="rId67"/>
    <hyperlink ref="H237" r:id="rId68"/>
    <hyperlink ref="H255" r:id="rId69"/>
    <hyperlink ref="H261" r:id="rId70"/>
    <hyperlink ref="H262" r:id="rId71"/>
    <hyperlink ref="H263" r:id="rId72"/>
    <hyperlink ref="H268" r:id="rId73"/>
    <hyperlink ref="H274" r:id="rId74"/>
    <hyperlink ref="H276" r:id="rId75"/>
    <hyperlink ref="H277" r:id="rId76"/>
    <hyperlink ref="H298" r:id="rId77"/>
    <hyperlink ref="H300" r:id="rId78"/>
    <hyperlink ref="H303" r:id="rId79"/>
    <hyperlink ref="H304" r:id="rId80"/>
    <hyperlink ref="H305" r:id="rId81"/>
    <hyperlink ref="H307" r:id="rId82"/>
    <hyperlink ref="H314" r:id="rId83"/>
    <hyperlink ref="H315" r:id="rId84"/>
    <hyperlink ref="H317" r:id="rId85" display="milliesparling79@gmail.com"/>
    <hyperlink ref="H323" r:id="rId86"/>
    <hyperlink ref="H327" r:id="rId87"/>
    <hyperlink ref="H348" r:id="rId88"/>
    <hyperlink ref="H349" r:id="rId89"/>
    <hyperlink ref="H356" r:id="rId90"/>
    <hyperlink ref="H357" r:id="rId91"/>
    <hyperlink ref="H35" r:id="rId92"/>
    <hyperlink ref="H36" r:id="rId93" display="midgeberlowe@yahoo.com"/>
    <hyperlink ref="H308" r:id="rId94"/>
    <hyperlink ref="H85" r:id="rId95"/>
    <hyperlink ref="H281" r:id="rId96"/>
    <hyperlink ref="H63" r:id="rId97"/>
    <hyperlink ref="H64" r:id="rId98"/>
    <hyperlink ref="H131" r:id="rId99"/>
    <hyperlink ref="H130" r:id="rId100"/>
    <hyperlink ref="H333" r:id="rId101"/>
    <hyperlink ref="H250" r:id="rId102"/>
    <hyperlink ref="H67" r:id="rId103"/>
    <hyperlink ref="H75" r:id="rId104"/>
    <hyperlink ref="H76" r:id="rId105"/>
    <hyperlink ref="H310" r:id="rId106"/>
    <hyperlink ref="H264" r:id="rId107"/>
    <hyperlink ref="H265" r:id="rId108"/>
    <hyperlink ref="H26" r:id="rId109"/>
    <hyperlink ref="H27" r:id="rId110"/>
    <hyperlink ref="H258" r:id="rId111"/>
    <hyperlink ref="H316" r:id="rId112"/>
    <hyperlink ref="H72" r:id="rId113"/>
    <hyperlink ref="H272" r:id="rId114"/>
    <hyperlink ref="H270" r:id="rId115"/>
    <hyperlink ref="H271" r:id="rId116"/>
    <hyperlink ref="H299" r:id="rId117"/>
    <hyperlink ref="H46" r:id="rId118"/>
    <hyperlink ref="H187" r:id="rId119"/>
    <hyperlink ref="H248" r:id="rId120"/>
    <hyperlink ref="H249" r:id="rId121"/>
    <hyperlink ref="H54" r:id="rId122"/>
    <hyperlink ref="H259" r:id="rId123"/>
    <hyperlink ref="H33" r:id="rId124"/>
    <hyperlink ref="H34" r:id="rId125"/>
    <hyperlink ref="H57" r:id="rId126"/>
    <hyperlink ref="H58" r:id="rId127"/>
    <hyperlink ref="H144" r:id="rId128"/>
    <hyperlink ref="H162" r:id="rId129"/>
    <hyperlink ref="H163" r:id="rId130"/>
    <hyperlink ref="H256" r:id="rId131"/>
    <hyperlink ref="H311" r:id="rId132"/>
    <hyperlink ref="H312" r:id="rId133"/>
    <hyperlink ref="H336" r:id="rId134"/>
    <hyperlink ref="H204" r:id="rId135"/>
    <hyperlink ref="H17" r:id="rId136"/>
    <hyperlink ref="H18" r:id="rId137"/>
    <hyperlink ref="H290" r:id="rId138"/>
    <hyperlink ref="H291" r:id="rId139"/>
    <hyperlink ref="H92" r:id="rId140"/>
    <hyperlink ref="H147" r:id="rId141"/>
    <hyperlink ref="H148" r:id="rId142"/>
    <hyperlink ref="H169" r:id="rId143"/>
    <hyperlink ref="H167" r:id="rId144"/>
    <hyperlink ref="H53" r:id="rId145"/>
    <hyperlink ref="H184" r:id="rId146"/>
    <hyperlink ref="H83" r:id="rId147"/>
    <hyperlink ref="O87" r:id="rId148"/>
    <hyperlink ref="H13" r:id="rId149"/>
    <hyperlink ref="H14" r:id="rId150"/>
    <hyperlink ref="H205" r:id="rId151"/>
    <hyperlink ref="H297" r:id="rId152"/>
    <hyperlink ref="H284" r:id="rId153"/>
    <hyperlink ref="H285" r:id="rId154"/>
    <hyperlink ref="H289" r:id="rId155"/>
    <hyperlink ref="H51" r:id="rId156"/>
    <hyperlink ref="H79" r:id="rId157"/>
    <hyperlink ref="H105" r:id="rId158"/>
    <hyperlink ref="H192" r:id="rId159"/>
    <hyperlink ref="H193" r:id="rId160"/>
    <hyperlink ref="H229" r:id="rId161"/>
    <hyperlink ref="H235" r:id="rId162"/>
    <hyperlink ref="H41" r:id="rId163"/>
    <hyperlink ref="H257" r:id="rId164"/>
    <hyperlink ref="H309" r:id="rId165"/>
    <hyperlink ref="H228" r:id="rId166"/>
    <hyperlink ref="H320" r:id="rId167"/>
    <hyperlink ref="H354" r:id="rId168"/>
    <hyperlink ref="H353" r:id="rId169"/>
    <hyperlink ref="H326" r:id="rId170"/>
    <hyperlink ref="H176" r:id="rId171"/>
    <hyperlink ref="H177" r:id="rId172"/>
    <hyperlink ref="H186" r:id="rId173"/>
    <hyperlink ref="H194" r:id="rId174"/>
    <hyperlink ref="H195" r:id="rId175"/>
    <hyperlink ref="H334" r:id="rId176"/>
    <hyperlink ref="H191" r:id="rId177"/>
    <hyperlink ref="H47" r:id="rId178"/>
    <hyperlink ref="H197" r:id="rId179"/>
    <hyperlink ref="H71" r:id="rId180"/>
    <hyperlink ref="H164" r:id="rId181"/>
    <hyperlink ref="H165" r:id="rId182"/>
    <hyperlink ref="H171" r:id="rId183"/>
    <hyperlink ref="H282" r:id="rId184"/>
    <hyperlink ref="H283" r:id="rId185"/>
    <hyperlink ref="H251" r:id="rId186"/>
    <hyperlink ref="H37" r:id="rId187"/>
    <hyperlink ref="H38" r:id="rId188" display="bonbethea@gmail.com"/>
    <hyperlink ref="H332" r:id="rId189"/>
    <hyperlink ref="H216" r:id="rId190"/>
    <hyperlink ref="H252" r:id="rId191"/>
    <hyperlink ref="H321" r:id="rId192"/>
    <hyperlink ref="H322" r:id="rId193"/>
    <hyperlink ref="H341" r:id="rId194"/>
    <hyperlink ref="H340" r:id="rId195"/>
    <hyperlink ref="H287" r:id="rId196"/>
    <hyperlink ref="H288" r:id="rId197"/>
    <hyperlink ref="H346" r:id="rId198"/>
    <hyperlink ref="H347" r:id="rId199"/>
    <hyperlink ref="H355" r:id="rId200"/>
    <hyperlink ref="H25" r:id="rId201"/>
    <hyperlink ref="H137" r:id="rId202"/>
    <hyperlink ref="H138" r:id="rId203"/>
    <hyperlink ref="H139" r:id="rId204"/>
    <hyperlink ref="H140" r:id="rId205"/>
    <hyperlink ref="H292" r:id="rId206"/>
    <hyperlink ref="H325" r:id="rId207"/>
    <hyperlink ref="H342" r:id="rId208"/>
    <hyperlink ref="H350" r:id="rId209"/>
    <hyperlink ref="H114" r:id="rId210"/>
    <hyperlink ref="H116" r:id="rId211"/>
    <hyperlink ref="H112" r:id="rId212"/>
    <hyperlink ref="H339" r:id="rId213"/>
    <hyperlink ref="H338" r:id="rId214"/>
    <hyperlink ref="H102" r:id="rId215"/>
    <hyperlink ref="H73" r:id="rId216"/>
    <hyperlink ref="H74" r:id="rId217"/>
    <hyperlink ref="H179" r:id="rId218"/>
    <hyperlink ref="H302" r:id="rId219"/>
    <hyperlink ref="H243" r:id="rId220"/>
    <hyperlink ref="H242" r:id="rId221"/>
    <hyperlink ref="H21" r:id="rId222"/>
    <hyperlink ref="H133" r:id="rId223"/>
    <hyperlink ref="H331" r:id="rId224"/>
    <hyperlink ref="H70" r:id="rId225"/>
  </hyperlinks>
  <printOptions horizontalCentered="1" gridLines="1"/>
  <pageMargins left="0" right="0" top="0.98" bottom="0.98" header="0.51" footer="0.5"/>
  <pageSetup scale="54" fitToHeight="0" orientation="portrait" useFirstPageNumber="1" horizontalDpi="300" verticalDpi="300"/>
  <headerFooter>
    <oddFooter>&amp;L&amp;K000000Printed &amp;D&amp;R&amp;K000000Page &amp;P of &amp;N</oddFooter>
  </headerFooter>
  <ignoredErrors>
    <ignoredError sqref="B12" numberStoredAsText="1"/>
    <ignoredError sqref="I1 D5:D6 A10:A11 A358 E1 A8" unlockedFormula="1"/>
  </ignoredError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15"/>
  <sheetViews>
    <sheetView zoomScale="115" zoomScaleNormal="115" zoomScalePageLayoutView="115" workbookViewId="0">
      <selection activeCell="C25" sqref="C25"/>
    </sheetView>
  </sheetViews>
  <sheetFormatPr defaultColWidth="11.42578125" defaultRowHeight="12.75" customHeight="1" x14ac:dyDescent="0.2"/>
  <cols>
    <col min="1" max="2" width="8.7109375" style="17" customWidth="1"/>
    <col min="3" max="3" width="24.28515625" customWidth="1"/>
    <col min="4" max="4" width="16.85546875" customWidth="1"/>
    <col min="5" max="5" width="30" customWidth="1"/>
    <col min="6" max="6" width="14.42578125" customWidth="1"/>
    <col min="7" max="7" width="16" customWidth="1"/>
    <col min="8" max="8" width="28.140625" bestFit="1" customWidth="1"/>
    <col min="9" max="9" width="15.42578125" customWidth="1"/>
    <col min="10" max="10" width="9.7109375" customWidth="1"/>
    <col min="11" max="256" width="8.85546875" customWidth="1"/>
  </cols>
  <sheetData>
    <row r="1" spans="1:10" ht="16.5" thickBot="1" x14ac:dyDescent="0.3">
      <c r="A1" s="97"/>
      <c r="B1" s="223">
        <v>42765</v>
      </c>
      <c r="C1" s="223"/>
      <c r="D1" s="223"/>
      <c r="E1" s="223"/>
      <c r="F1" s="223"/>
      <c r="G1" s="223"/>
      <c r="H1" s="223"/>
      <c r="I1" s="98"/>
      <c r="J1" s="99"/>
    </row>
    <row r="2" spans="1:10" ht="12.75" customHeight="1" thickBot="1" x14ac:dyDescent="0.25">
      <c r="A2" s="20" t="s">
        <v>1302</v>
      </c>
      <c r="B2" s="20" t="s">
        <v>1302</v>
      </c>
      <c r="C2" s="24"/>
      <c r="D2" s="24"/>
      <c r="E2" s="24"/>
      <c r="F2" s="24"/>
      <c r="G2" s="24"/>
      <c r="H2" s="24"/>
      <c r="I2" s="24"/>
      <c r="J2" s="24"/>
    </row>
    <row r="3" spans="1:10" ht="12.75" customHeight="1" thickBot="1" x14ac:dyDescent="0.25">
      <c r="A3" s="106"/>
      <c r="B3" s="106" t="s">
        <v>13</v>
      </c>
      <c r="C3" s="29" t="s">
        <v>14</v>
      </c>
      <c r="D3" s="29" t="s">
        <v>15</v>
      </c>
      <c r="E3" s="29" t="s">
        <v>16</v>
      </c>
      <c r="F3" s="30" t="s">
        <v>17</v>
      </c>
      <c r="G3" s="30" t="s">
        <v>18</v>
      </c>
      <c r="H3" s="30" t="s">
        <v>19</v>
      </c>
      <c r="I3" s="63" t="s">
        <v>20</v>
      </c>
      <c r="J3" s="70" t="s">
        <v>7</v>
      </c>
    </row>
    <row r="4" spans="1:10" ht="12.75" customHeight="1" x14ac:dyDescent="0.2">
      <c r="A4" s="42"/>
      <c r="B4" s="42"/>
      <c r="C4" s="43"/>
      <c r="D4" s="43"/>
      <c r="E4" s="43"/>
      <c r="F4" s="44"/>
      <c r="G4" s="44"/>
      <c r="H4" s="44"/>
      <c r="I4" s="4"/>
      <c r="J4" s="24"/>
    </row>
    <row r="5" spans="1:10" ht="12.75" customHeight="1" x14ac:dyDescent="0.2">
      <c r="A5" s="127"/>
      <c r="B5" s="127"/>
      <c r="C5" s="128"/>
      <c r="D5" s="128"/>
      <c r="E5" s="128"/>
      <c r="F5" s="128"/>
      <c r="G5" s="128"/>
      <c r="H5" s="129"/>
      <c r="I5" s="130"/>
      <c r="J5" s="130"/>
    </row>
    <row r="6" spans="1:10" ht="12.75" customHeight="1" x14ac:dyDescent="0.2">
      <c r="A6" s="127"/>
      <c r="B6" s="127"/>
      <c r="C6" s="128"/>
      <c r="D6" s="128"/>
      <c r="E6" s="128"/>
      <c r="F6" s="128"/>
      <c r="G6" s="128"/>
      <c r="H6" s="129"/>
      <c r="I6" s="130"/>
      <c r="J6" s="130"/>
    </row>
    <row r="7" spans="1:10" ht="15.75" x14ac:dyDescent="0.25">
      <c r="A7" s="131"/>
      <c r="B7" s="131"/>
      <c r="C7" s="132" t="s">
        <v>1303</v>
      </c>
      <c r="D7" s="133">
        <f>COUNTA(C8:C16)</f>
        <v>0</v>
      </c>
      <c r="E7" s="130"/>
      <c r="F7" s="130"/>
      <c r="G7" s="134"/>
      <c r="H7" s="135"/>
      <c r="I7" s="130"/>
      <c r="J7" s="130"/>
    </row>
    <row r="8" spans="1:10" x14ac:dyDescent="0.2">
      <c r="A8" s="131"/>
      <c r="B8" s="9"/>
      <c r="C8" s="38"/>
      <c r="D8" s="38"/>
      <c r="E8" s="38"/>
      <c r="F8" s="18"/>
      <c r="G8" s="3"/>
      <c r="H8" s="27"/>
      <c r="I8" s="27"/>
      <c r="J8" s="130"/>
    </row>
    <row r="9" spans="1:10" x14ac:dyDescent="0.2">
      <c r="A9" s="131"/>
      <c r="B9" s="9"/>
      <c r="C9" s="38"/>
      <c r="D9" s="38"/>
      <c r="E9" s="38"/>
      <c r="F9" s="18"/>
      <c r="G9" s="18"/>
      <c r="H9" s="27"/>
      <c r="I9" s="130"/>
      <c r="J9" s="130"/>
    </row>
    <row r="10" spans="1:10" x14ac:dyDescent="0.2">
      <c r="A10" s="131"/>
      <c r="B10" s="9"/>
      <c r="C10" s="38"/>
      <c r="D10" s="38"/>
      <c r="E10" s="38"/>
      <c r="F10" s="3"/>
      <c r="G10" s="18"/>
      <c r="H10" s="27"/>
      <c r="I10" s="130"/>
      <c r="J10" s="130"/>
    </row>
    <row r="11" spans="1:10" x14ac:dyDescent="0.2">
      <c r="A11" s="131"/>
      <c r="B11" s="9"/>
      <c r="C11" s="2"/>
      <c r="D11" s="2"/>
      <c r="E11" s="2"/>
      <c r="F11" s="5"/>
      <c r="G11" s="5"/>
      <c r="H11" s="27"/>
      <c r="I11" s="130"/>
      <c r="J11" s="130"/>
    </row>
    <row r="12" spans="1:10" x14ac:dyDescent="0.2">
      <c r="A12" s="131"/>
      <c r="B12" s="9"/>
      <c r="C12" s="2"/>
      <c r="D12" s="2"/>
      <c r="E12" s="2"/>
      <c r="F12" s="5"/>
      <c r="G12" s="5"/>
      <c r="H12" s="27"/>
      <c r="I12" s="4"/>
      <c r="J12" s="130"/>
    </row>
    <row r="13" spans="1:10" x14ac:dyDescent="0.2">
      <c r="A13" s="131"/>
      <c r="B13" s="9"/>
      <c r="C13" s="38"/>
      <c r="D13" s="38"/>
      <c r="E13" s="38"/>
      <c r="F13" s="3"/>
      <c r="G13" s="18"/>
      <c r="H13" s="27"/>
      <c r="I13" s="4"/>
      <c r="J13" s="130"/>
    </row>
    <row r="14" spans="1:10" x14ac:dyDescent="0.2">
      <c r="A14" s="131"/>
      <c r="B14" s="9"/>
      <c r="C14" s="38"/>
      <c r="D14" s="38"/>
      <c r="E14" s="38"/>
      <c r="F14" s="3"/>
      <c r="G14" s="18"/>
      <c r="H14" s="27"/>
      <c r="I14" s="4"/>
      <c r="J14" s="130"/>
    </row>
    <row r="15" spans="1:10" x14ac:dyDescent="0.2">
      <c r="A15" s="131"/>
      <c r="B15" s="9"/>
      <c r="C15" s="38"/>
      <c r="D15" s="38"/>
      <c r="E15" s="38"/>
      <c r="F15" s="3"/>
      <c r="G15" s="18"/>
      <c r="H15" s="27"/>
      <c r="I15" s="130"/>
      <c r="J15" s="130"/>
    </row>
    <row r="16" spans="1:10" ht="15.75" x14ac:dyDescent="0.25">
      <c r="A16" s="131"/>
      <c r="B16" s="131"/>
      <c r="C16" s="136"/>
      <c r="D16" s="137"/>
      <c r="E16" s="130"/>
      <c r="F16" s="130"/>
      <c r="G16" s="134"/>
      <c r="H16" s="135"/>
      <c r="I16" s="130"/>
      <c r="J16" s="130"/>
    </row>
    <row r="17" spans="1:10" s="4" customFormat="1" ht="15.75" x14ac:dyDescent="0.25">
      <c r="A17" s="9"/>
      <c r="B17" s="9"/>
      <c r="C17" s="138" t="s">
        <v>1304</v>
      </c>
      <c r="D17" s="139"/>
      <c r="E17" s="2"/>
      <c r="F17" s="2"/>
      <c r="G17" s="5"/>
      <c r="H17" s="140"/>
      <c r="J17" s="141"/>
    </row>
    <row r="18" spans="1:10" s="4" customFormat="1" ht="15.75" x14ac:dyDescent="0.25">
      <c r="A18" s="9"/>
      <c r="B18" s="9"/>
      <c r="C18" s="142"/>
      <c r="D18" s="2"/>
      <c r="E18" s="2"/>
      <c r="F18" s="2"/>
      <c r="G18" s="5"/>
      <c r="H18" s="140"/>
    </row>
    <row r="19" spans="1:10" s="4" customFormat="1" x14ac:dyDescent="0.2">
      <c r="A19" s="9"/>
      <c r="B19" s="9"/>
      <c r="C19" s="2"/>
      <c r="D19" s="38"/>
      <c r="E19" s="2"/>
      <c r="F19" s="5"/>
      <c r="G19" s="5"/>
      <c r="H19" s="27"/>
      <c r="I19" s="19"/>
    </row>
    <row r="20" spans="1:10" s="4" customFormat="1" ht="15" x14ac:dyDescent="0.2">
      <c r="A20" s="9"/>
      <c r="B20" s="9"/>
      <c r="C20" s="216"/>
      <c r="D20" s="12"/>
      <c r="E20" s="16"/>
      <c r="F20" s="5"/>
      <c r="G20" s="5"/>
      <c r="H20" s="27"/>
      <c r="I20" s="19"/>
    </row>
    <row r="21" spans="1:10" s="4" customFormat="1" x14ac:dyDescent="0.2">
      <c r="A21" s="9"/>
      <c r="B21" s="9"/>
      <c r="C21" s="2"/>
      <c r="D21" s="2"/>
      <c r="E21" s="38"/>
      <c r="F21" s="3"/>
      <c r="G21" s="169"/>
      <c r="H21" s="27"/>
      <c r="I21" s="19"/>
    </row>
    <row r="22" spans="1:10" s="4" customFormat="1" x14ac:dyDescent="0.2">
      <c r="A22" s="9"/>
      <c r="B22" s="9"/>
      <c r="C22" s="2"/>
      <c r="D22" s="38"/>
      <c r="E22" s="2"/>
      <c r="F22" s="5"/>
      <c r="G22" s="5"/>
      <c r="H22" s="27"/>
      <c r="I22" s="19"/>
    </row>
    <row r="23" spans="1:10" s="4" customFormat="1" ht="15.75" x14ac:dyDescent="0.25">
      <c r="A23" s="9"/>
      <c r="B23" s="9"/>
      <c r="C23" s="143"/>
      <c r="D23" s="2"/>
      <c r="E23" s="2"/>
      <c r="F23" s="2"/>
      <c r="G23" s="144"/>
      <c r="H23" s="145"/>
    </row>
    <row r="24" spans="1:10" s="4" customFormat="1" ht="15.75" x14ac:dyDescent="0.25">
      <c r="A24" s="9"/>
      <c r="B24" s="9"/>
      <c r="C24" s="138" t="s">
        <v>1340</v>
      </c>
      <c r="D24" s="146"/>
      <c r="E24" s="16"/>
      <c r="F24" s="2"/>
      <c r="G24" s="134"/>
      <c r="H24" s="135"/>
    </row>
    <row r="25" spans="1:10" s="4" customFormat="1" ht="15.75" x14ac:dyDescent="0.2">
      <c r="A25" s="9"/>
      <c r="B25" s="9"/>
      <c r="C25" t="s">
        <v>1342</v>
      </c>
      <c r="D25" s="222"/>
      <c r="E25" s="16"/>
      <c r="F25" s="2"/>
      <c r="G25" s="134"/>
      <c r="H25" s="135"/>
    </row>
    <row r="26" spans="1:10" s="4" customFormat="1" ht="18" x14ac:dyDescent="0.25">
      <c r="A26" s="148"/>
      <c r="B26" s="148"/>
      <c r="C26" t="s">
        <v>1343</v>
      </c>
      <c r="D26" s="171"/>
      <c r="E26" s="147"/>
      <c r="F26" s="3"/>
      <c r="G26" s="3"/>
      <c r="H26" s="27"/>
      <c r="I26" s="19"/>
    </row>
    <row r="27" spans="1:10" s="4" customFormat="1" ht="15" x14ac:dyDescent="0.2">
      <c r="A27" s="148"/>
      <c r="B27" s="148"/>
      <c r="C27" t="s">
        <v>1344</v>
      </c>
      <c r="D27" s="171"/>
      <c r="E27" s="2"/>
      <c r="F27" s="18"/>
      <c r="G27" s="18"/>
      <c r="H27" s="27"/>
      <c r="I27" s="19"/>
    </row>
    <row r="28" spans="1:10" s="4" customFormat="1" ht="15" x14ac:dyDescent="0.2">
      <c r="A28" s="148"/>
      <c r="B28" s="148"/>
      <c r="C28" t="s">
        <v>1345</v>
      </c>
      <c r="D28" s="171"/>
      <c r="E28" s="38"/>
    </row>
    <row r="29" spans="1:10" s="4" customFormat="1" ht="15" x14ac:dyDescent="0.2">
      <c r="A29" s="148"/>
      <c r="B29" s="148"/>
      <c r="C29" t="s">
        <v>1346</v>
      </c>
      <c r="D29" s="171"/>
    </row>
    <row r="30" spans="1:10" s="4" customFormat="1" ht="15" x14ac:dyDescent="0.2">
      <c r="A30" s="148"/>
      <c r="B30" s="148"/>
      <c r="C30"/>
      <c r="D30" s="171"/>
    </row>
    <row r="31" spans="1:10" s="19" customFormat="1" ht="12.75" customHeight="1" x14ac:dyDescent="0.2">
      <c r="A31" s="148"/>
      <c r="B31" s="148"/>
      <c r="C31"/>
      <c r="D31" s="171"/>
      <c r="E31" s="4"/>
      <c r="F31" s="4"/>
      <c r="G31" s="4"/>
      <c r="H31" s="4"/>
      <c r="I31" s="4"/>
    </row>
    <row r="32" spans="1:10" s="4" customFormat="1" ht="12.75" customHeight="1" x14ac:dyDescent="0.2">
      <c r="A32" s="148"/>
      <c r="B32" s="148"/>
      <c r="C32"/>
      <c r="D32" s="171"/>
    </row>
    <row r="33" spans="1:12" s="4" customFormat="1" ht="12.75" customHeight="1" x14ac:dyDescent="0.2">
      <c r="A33" s="148"/>
      <c r="B33" s="148"/>
      <c r="C33"/>
      <c r="D33" s="171"/>
      <c r="E33" s="151"/>
      <c r="F33" s="130"/>
      <c r="G33" s="119"/>
      <c r="H33" s="119"/>
      <c r="I33" s="119"/>
    </row>
    <row r="34" spans="1:12" s="4" customFormat="1" ht="12.75" customHeight="1" x14ac:dyDescent="0.2">
      <c r="A34" s="148"/>
      <c r="B34" s="148"/>
      <c r="C34"/>
      <c r="D34" s="171"/>
      <c r="E34" s="152"/>
    </row>
    <row r="35" spans="1:12" s="4" customFormat="1" ht="12.75" customHeight="1" x14ac:dyDescent="0.2">
      <c r="A35" s="148"/>
      <c r="B35" s="148"/>
      <c r="C35"/>
      <c r="D35" s="171"/>
      <c r="E35" s="152"/>
    </row>
    <row r="36" spans="1:12" s="4" customFormat="1" ht="12.75" customHeight="1" x14ac:dyDescent="0.2">
      <c r="A36" s="148"/>
      <c r="B36" s="148"/>
      <c r="C36"/>
      <c r="D36" s="171"/>
      <c r="E36" s="152"/>
    </row>
    <row r="37" spans="1:12" ht="12.75" customHeight="1" x14ac:dyDescent="0.2">
      <c r="A37" s="148"/>
      <c r="B37" s="148"/>
      <c r="D37" s="171"/>
      <c r="E37" s="152"/>
      <c r="F37" s="4"/>
      <c r="G37" s="4"/>
      <c r="H37" s="4"/>
      <c r="I37" s="4"/>
      <c r="J37" s="119"/>
    </row>
    <row r="38" spans="1:12" s="4" customFormat="1" ht="12.75" customHeight="1" x14ac:dyDescent="0.2">
      <c r="A38" s="148"/>
      <c r="B38" s="148"/>
      <c r="C38"/>
      <c r="D38" s="171"/>
      <c r="E38" s="152"/>
    </row>
    <row r="39" spans="1:12" s="4" customFormat="1" ht="12.75" customHeight="1" x14ac:dyDescent="0.2">
      <c r="A39" s="148"/>
      <c r="B39" s="149"/>
      <c r="C39" s="149"/>
      <c r="D39" s="150"/>
      <c r="E39" s="152"/>
    </row>
    <row r="40" spans="1:12" s="4" customFormat="1" ht="12.75" customHeight="1" x14ac:dyDescent="0.2">
      <c r="A40" s="148"/>
      <c r="B40" s="149"/>
      <c r="C40" s="149"/>
      <c r="D40" s="150"/>
      <c r="E40" s="152"/>
    </row>
    <row r="41" spans="1:12" s="4" customFormat="1" ht="12.75" customHeight="1" x14ac:dyDescent="0.2">
      <c r="A41" s="148"/>
      <c r="B41" s="149"/>
      <c r="C41" s="149"/>
      <c r="D41" s="150"/>
      <c r="E41" s="152"/>
    </row>
    <row r="42" spans="1:12" s="4" customFormat="1" ht="12.75" customHeight="1" x14ac:dyDescent="0.2">
      <c r="A42" s="8"/>
      <c r="B42" s="153"/>
      <c r="C42" s="154"/>
      <c r="D42" s="155"/>
      <c r="E42" s="152"/>
    </row>
    <row r="43" spans="1:12" s="4" customFormat="1" ht="12.75" customHeight="1" x14ac:dyDescent="0.2">
      <c r="A43" s="8"/>
      <c r="B43" s="153"/>
      <c r="C43" s="154"/>
      <c r="D43" s="155"/>
      <c r="E43" s="152"/>
      <c r="F43" s="152"/>
      <c r="G43" s="3"/>
      <c r="H43" s="6"/>
    </row>
    <row r="44" spans="1:12" s="4" customFormat="1" ht="12.75" customHeight="1" x14ac:dyDescent="0.2">
      <c r="A44" s="8"/>
      <c r="B44" s="8"/>
      <c r="C44" s="156"/>
      <c r="D44" s="157"/>
      <c r="E44" s="152"/>
      <c r="F44" s="2"/>
      <c r="G44" s="3"/>
      <c r="H44" s="10"/>
    </row>
    <row r="45" spans="1:12" s="4" customFormat="1" ht="12.75" customHeight="1" x14ac:dyDescent="0.2">
      <c r="A45" s="8"/>
      <c r="B45" s="8"/>
      <c r="C45" s="156"/>
      <c r="D45" s="157"/>
      <c r="E45" s="2"/>
      <c r="F45" s="2"/>
      <c r="G45" s="3"/>
      <c r="H45" s="6"/>
    </row>
    <row r="46" spans="1:12" s="4" customFormat="1" ht="12.75" customHeight="1" x14ac:dyDescent="0.2">
      <c r="A46" s="8"/>
      <c r="B46" s="8"/>
      <c r="C46" s="156"/>
      <c r="D46" s="157"/>
      <c r="E46" s="2"/>
      <c r="F46" s="2"/>
      <c r="G46" s="3"/>
      <c r="H46" s="6"/>
    </row>
    <row r="47" spans="1:12" s="11" customFormat="1" ht="12.75" customHeight="1" x14ac:dyDescent="0.2">
      <c r="A47" s="8"/>
      <c r="B47" s="8"/>
      <c r="C47" s="156"/>
      <c r="D47" s="157"/>
      <c r="E47" s="2"/>
      <c r="F47" s="2"/>
      <c r="G47" s="3"/>
      <c r="H47" s="10"/>
      <c r="I47" s="4"/>
      <c r="K47" s="4"/>
      <c r="L47" s="4"/>
    </row>
    <row r="48" spans="1:12" s="4" customFormat="1" ht="12.75" customHeight="1" x14ac:dyDescent="0.2">
      <c r="A48" s="8"/>
      <c r="B48" s="8"/>
      <c r="C48" s="156"/>
      <c r="D48" s="157"/>
      <c r="E48" s="2"/>
      <c r="F48" s="2"/>
      <c r="G48" s="3"/>
      <c r="H48" s="10"/>
    </row>
    <row r="49" spans="1:8" s="4" customFormat="1" ht="12.75" customHeight="1" x14ac:dyDescent="0.2">
      <c r="A49" s="8"/>
      <c r="B49" s="8"/>
      <c r="C49" s="156"/>
      <c r="D49" s="157"/>
      <c r="E49" s="2"/>
      <c r="F49" s="2"/>
      <c r="G49" s="5"/>
      <c r="H49" s="6"/>
    </row>
    <row r="50" spans="1:8" s="4" customFormat="1" ht="12.75" customHeight="1" x14ac:dyDescent="0.2">
      <c r="A50" s="8"/>
      <c r="B50" s="8"/>
      <c r="C50" s="156"/>
      <c r="D50" s="157"/>
      <c r="E50" s="2"/>
      <c r="F50" s="2"/>
      <c r="G50" s="3"/>
      <c r="H50" s="6"/>
    </row>
    <row r="51" spans="1:8" s="4" customFormat="1" ht="12.75" customHeight="1" x14ac:dyDescent="0.2">
      <c r="A51" s="8"/>
      <c r="B51" s="8"/>
      <c r="C51" s="156"/>
      <c r="D51" s="157"/>
      <c r="E51" s="2"/>
      <c r="F51" s="2"/>
      <c r="G51" s="3"/>
      <c r="H51" s="2"/>
    </row>
    <row r="52" spans="1:8" s="4" customFormat="1" ht="12.75" customHeight="1" x14ac:dyDescent="0.2">
      <c r="A52" s="8"/>
      <c r="B52" s="8"/>
      <c r="C52" s="156"/>
      <c r="D52" s="157"/>
      <c r="E52" s="2"/>
      <c r="F52" s="2"/>
      <c r="G52" s="3"/>
      <c r="H52" s="10"/>
    </row>
    <row r="53" spans="1:8" s="4" customFormat="1" ht="12.75" customHeight="1" x14ac:dyDescent="0.2">
      <c r="A53" s="8"/>
      <c r="B53" s="8"/>
      <c r="C53" s="156"/>
      <c r="D53" s="157"/>
      <c r="E53" s="2"/>
      <c r="F53" s="2"/>
      <c r="G53" s="3"/>
      <c r="H53" s="10"/>
    </row>
    <row r="54" spans="1:8" s="4" customFormat="1" ht="12.75" customHeight="1" x14ac:dyDescent="0.2">
      <c r="A54" s="8"/>
      <c r="B54" s="8"/>
      <c r="C54" s="156"/>
      <c r="D54" s="157"/>
      <c r="E54" s="2"/>
      <c r="F54" s="2"/>
      <c r="G54" s="3"/>
      <c r="H54" s="10"/>
    </row>
    <row r="55" spans="1:8" s="4" customFormat="1" ht="12.75" customHeight="1" x14ac:dyDescent="0.2">
      <c r="A55" s="8"/>
      <c r="B55" s="8"/>
      <c r="C55" s="156"/>
      <c r="D55" s="157"/>
      <c r="E55" s="2"/>
      <c r="F55" s="2"/>
      <c r="G55" s="3"/>
      <c r="H55" s="10"/>
    </row>
    <row r="56" spans="1:8" s="4" customFormat="1" ht="12.75" customHeight="1" x14ac:dyDescent="0.2">
      <c r="A56" s="8"/>
      <c r="B56" s="8"/>
      <c r="C56" s="156"/>
      <c r="D56" s="157"/>
      <c r="E56" s="2"/>
      <c r="F56" s="2"/>
      <c r="G56" s="5"/>
      <c r="H56" s="2"/>
    </row>
    <row r="57" spans="1:8" s="4" customFormat="1" ht="12.75" customHeight="1" x14ac:dyDescent="0.2">
      <c r="A57" s="8"/>
      <c r="B57" s="8"/>
      <c r="C57" s="156"/>
      <c r="D57" s="157"/>
      <c r="E57" s="2"/>
      <c r="F57" s="2"/>
      <c r="G57" s="3"/>
      <c r="H57" s="2"/>
    </row>
    <row r="58" spans="1:8" s="4" customFormat="1" ht="12.75" customHeight="1" x14ac:dyDescent="0.2">
      <c r="A58" s="8"/>
      <c r="B58" s="8"/>
      <c r="C58" s="156"/>
      <c r="D58" s="157"/>
      <c r="E58" s="2"/>
      <c r="F58" s="2"/>
      <c r="G58" s="3"/>
      <c r="H58" s="2"/>
    </row>
    <row r="59" spans="1:8" s="4" customFormat="1" ht="12.75" customHeight="1" x14ac:dyDescent="0.2">
      <c r="A59" s="8"/>
      <c r="B59" s="8"/>
      <c r="C59" s="156"/>
      <c r="D59" s="157"/>
      <c r="E59" s="158"/>
      <c r="F59" s="2"/>
      <c r="G59" s="3"/>
      <c r="H59" s="6"/>
    </row>
    <row r="60" spans="1:8" s="4" customFormat="1" ht="12.75" customHeight="1" x14ac:dyDescent="0.2">
      <c r="A60" s="8"/>
      <c r="B60" s="8"/>
      <c r="C60" s="156"/>
      <c r="D60" s="157"/>
      <c r="E60" s="158"/>
      <c r="F60" s="2"/>
      <c r="G60" s="3"/>
      <c r="H60" s="6"/>
    </row>
    <row r="61" spans="1:8" s="4" customFormat="1" ht="12.75" customHeight="1" x14ac:dyDescent="0.2">
      <c r="A61" s="8"/>
      <c r="B61" s="8"/>
      <c r="C61" s="156"/>
      <c r="D61" s="157"/>
      <c r="E61" s="158"/>
      <c r="F61" s="2"/>
      <c r="G61" s="5"/>
      <c r="H61" s="12"/>
    </row>
    <row r="62" spans="1:8" s="4" customFormat="1" ht="12.75" customHeight="1" x14ac:dyDescent="0.2">
      <c r="A62" s="8"/>
      <c r="B62" s="8"/>
      <c r="C62" s="156"/>
      <c r="D62" s="157"/>
      <c r="E62" s="158"/>
      <c r="F62" s="2"/>
      <c r="G62" s="3"/>
      <c r="H62" s="6"/>
    </row>
    <row r="63" spans="1:8" s="4" customFormat="1" ht="12.75" customHeight="1" x14ac:dyDescent="0.2">
      <c r="A63" s="8"/>
      <c r="B63" s="8"/>
      <c r="C63" s="156"/>
      <c r="D63" s="157"/>
      <c r="E63" s="158"/>
      <c r="F63" s="2"/>
      <c r="G63" s="3"/>
      <c r="H63" s="10"/>
    </row>
    <row r="64" spans="1:8" s="4" customFormat="1" ht="12.75" customHeight="1" x14ac:dyDescent="0.2">
      <c r="A64" s="8"/>
      <c r="B64" s="8"/>
      <c r="C64" s="156"/>
      <c r="D64" s="157"/>
      <c r="E64" s="158"/>
      <c r="F64" s="2"/>
      <c r="G64" s="3"/>
      <c r="H64" s="2"/>
    </row>
    <row r="65" spans="1:8" s="4" customFormat="1" ht="12.75" customHeight="1" x14ac:dyDescent="0.2">
      <c r="A65" s="8"/>
      <c r="B65" s="8"/>
      <c r="C65" s="156"/>
      <c r="D65" s="157"/>
      <c r="E65" s="158"/>
      <c r="F65" s="2"/>
      <c r="G65" s="3"/>
      <c r="H65" s="6"/>
    </row>
    <row r="66" spans="1:8" s="4" customFormat="1" ht="12.75" customHeight="1" x14ac:dyDescent="0.2">
      <c r="A66" s="8"/>
      <c r="B66" s="8"/>
      <c r="C66" s="156"/>
      <c r="D66" s="157"/>
      <c r="E66" s="158"/>
      <c r="F66" s="2"/>
      <c r="G66" s="3"/>
      <c r="H66" s="10"/>
    </row>
    <row r="67" spans="1:8" s="4" customFormat="1" ht="12.75" customHeight="1" x14ac:dyDescent="0.2">
      <c r="A67" s="8"/>
      <c r="B67" s="8"/>
      <c r="C67" s="156"/>
      <c r="D67" s="157"/>
      <c r="E67" s="158"/>
      <c r="F67" s="2"/>
      <c r="G67" s="3"/>
      <c r="H67" s="10"/>
    </row>
    <row r="68" spans="1:8" s="4" customFormat="1" ht="12.75" customHeight="1" x14ac:dyDescent="0.2">
      <c r="A68" s="8"/>
      <c r="B68" s="8"/>
      <c r="C68" s="156"/>
      <c r="D68" s="157"/>
      <c r="E68" s="158"/>
      <c r="F68" s="2"/>
      <c r="G68" s="3"/>
      <c r="H68" s="2"/>
    </row>
    <row r="69" spans="1:8" s="4" customFormat="1" ht="12.75" customHeight="1" x14ac:dyDescent="0.2">
      <c r="A69" s="8"/>
      <c r="B69" s="8"/>
      <c r="C69" s="156"/>
      <c r="D69" s="157"/>
      <c r="E69" s="2"/>
      <c r="F69" s="2"/>
      <c r="G69" s="3"/>
      <c r="H69" s="10"/>
    </row>
    <row r="70" spans="1:8" s="4" customFormat="1" ht="12.75" customHeight="1" x14ac:dyDescent="0.2">
      <c r="A70" s="8"/>
      <c r="B70" s="8"/>
      <c r="C70" s="156"/>
      <c r="D70" s="157"/>
      <c r="E70" s="2"/>
      <c r="F70" s="2"/>
      <c r="G70" s="3"/>
      <c r="H70" s="10"/>
    </row>
    <row r="71" spans="1:8" s="4" customFormat="1" ht="12.75" customHeight="1" x14ac:dyDescent="0.2">
      <c r="A71" s="8"/>
      <c r="B71" s="8"/>
      <c r="C71" s="156"/>
      <c r="D71" s="157"/>
      <c r="E71" s="2"/>
      <c r="F71" s="2"/>
      <c r="G71" s="3"/>
      <c r="H71" s="10"/>
    </row>
    <row r="72" spans="1:8" s="4" customFormat="1" ht="12.75" customHeight="1" x14ac:dyDescent="0.2">
      <c r="A72" s="8"/>
      <c r="B72" s="8"/>
      <c r="C72" s="156"/>
      <c r="D72" s="157"/>
      <c r="E72" s="2"/>
      <c r="F72" s="2"/>
      <c r="G72" s="3"/>
      <c r="H72" s="2"/>
    </row>
    <row r="73" spans="1:8" s="4" customFormat="1" ht="12.75" customHeight="1" x14ac:dyDescent="0.2">
      <c r="A73" s="8"/>
      <c r="B73" s="8"/>
      <c r="C73" s="156"/>
      <c r="D73" s="157"/>
      <c r="E73" s="2"/>
      <c r="F73" s="2"/>
      <c r="G73" s="3"/>
      <c r="H73" s="6"/>
    </row>
    <row r="74" spans="1:8" s="4" customFormat="1" ht="12.75" customHeight="1" x14ac:dyDescent="0.2">
      <c r="A74" s="8"/>
      <c r="B74" s="8"/>
      <c r="C74" s="156"/>
      <c r="D74" s="157"/>
      <c r="E74" s="2"/>
      <c r="F74" s="2"/>
      <c r="G74" s="3"/>
      <c r="H74" s="10"/>
    </row>
    <row r="75" spans="1:8" s="4" customFormat="1" ht="12.75" customHeight="1" x14ac:dyDescent="0.2">
      <c r="A75" s="8"/>
      <c r="B75" s="8"/>
      <c r="C75" s="156"/>
      <c r="D75" s="157"/>
      <c r="E75" s="2"/>
      <c r="F75" s="2"/>
      <c r="G75" s="3"/>
      <c r="H75" s="10"/>
    </row>
    <row r="76" spans="1:8" s="4" customFormat="1" ht="12.75" customHeight="1" x14ac:dyDescent="0.2">
      <c r="A76" s="8"/>
      <c r="B76" s="8"/>
      <c r="C76" s="156"/>
      <c r="D76" s="157"/>
      <c r="E76" s="2"/>
      <c r="F76" s="2"/>
      <c r="G76" s="3"/>
      <c r="H76" s="10"/>
    </row>
    <row r="77" spans="1:8" s="4" customFormat="1" ht="12.75" customHeight="1" x14ac:dyDescent="0.2">
      <c r="A77" s="8"/>
      <c r="B77" s="8"/>
      <c r="C77" s="2"/>
      <c r="D77" s="2"/>
      <c r="E77" s="2"/>
      <c r="F77" s="2"/>
      <c r="G77" s="3"/>
      <c r="H77" s="10"/>
    </row>
    <row r="78" spans="1:8" s="4" customFormat="1" ht="12.75" customHeight="1" x14ac:dyDescent="0.2">
      <c r="A78" s="8"/>
      <c r="B78" s="8"/>
      <c r="C78" s="2"/>
      <c r="D78" s="2"/>
      <c r="E78" s="2"/>
      <c r="F78" s="2"/>
      <c r="G78" s="3"/>
      <c r="H78" s="12"/>
    </row>
    <row r="79" spans="1:8" s="4" customFormat="1" ht="12.75" customHeight="1" x14ac:dyDescent="0.2">
      <c r="A79" s="8"/>
      <c r="B79" s="8"/>
      <c r="C79" s="2"/>
      <c r="D79" s="2"/>
      <c r="E79" s="2"/>
      <c r="F79" s="2"/>
      <c r="G79" s="3"/>
      <c r="H79" s="13"/>
    </row>
    <row r="80" spans="1:8" s="4" customFormat="1" ht="12.75" customHeight="1" x14ac:dyDescent="0.2">
      <c r="A80" s="8"/>
      <c r="B80" s="8"/>
      <c r="C80" s="2"/>
      <c r="D80" s="2"/>
      <c r="E80" s="2"/>
      <c r="F80" s="2"/>
      <c r="G80" s="3"/>
      <c r="H80" s="13"/>
    </row>
    <row r="81" spans="1:9" s="4" customFormat="1" ht="12.75" customHeight="1" x14ac:dyDescent="0.2">
      <c r="A81" s="8"/>
      <c r="B81" s="8"/>
      <c r="C81" s="2"/>
      <c r="D81" s="2"/>
      <c r="E81" s="2"/>
      <c r="F81" s="2"/>
      <c r="G81" s="3"/>
      <c r="H81" s="10"/>
    </row>
    <row r="82" spans="1:9" s="4" customFormat="1" ht="12.75" customHeight="1" x14ac:dyDescent="0.2">
      <c r="A82" s="8"/>
      <c r="B82" s="8"/>
      <c r="C82" s="2"/>
      <c r="D82" s="2"/>
      <c r="E82" s="2"/>
      <c r="F82" s="2"/>
      <c r="G82" s="3"/>
      <c r="H82" s="6"/>
    </row>
    <row r="83" spans="1:9" s="4" customFormat="1" ht="12.75" customHeight="1" x14ac:dyDescent="0.2">
      <c r="A83" s="8"/>
      <c r="B83" s="8"/>
      <c r="C83" s="2"/>
      <c r="D83" s="2"/>
      <c r="E83" s="2"/>
      <c r="F83" s="2"/>
      <c r="G83" s="3"/>
      <c r="H83" s="12"/>
    </row>
    <row r="84" spans="1:9" s="4" customFormat="1" ht="12.75" customHeight="1" x14ac:dyDescent="0.2">
      <c r="A84" s="8"/>
      <c r="B84" s="8"/>
      <c r="C84" s="2"/>
      <c r="D84" s="2"/>
      <c r="E84" s="2"/>
      <c r="F84" s="2"/>
      <c r="G84" s="3"/>
      <c r="H84" s="12"/>
    </row>
    <row r="85" spans="1:9" s="4" customFormat="1" ht="12.75" customHeight="1" x14ac:dyDescent="0.2">
      <c r="A85" s="8"/>
      <c r="B85" s="25"/>
      <c r="C85" s="2"/>
      <c r="D85" s="2"/>
      <c r="E85" s="2"/>
      <c r="F85"/>
      <c r="G85"/>
      <c r="H85"/>
    </row>
    <row r="86" spans="1:9" s="4" customFormat="1" ht="12.75" customHeight="1" x14ac:dyDescent="0.2">
      <c r="A86" s="8"/>
      <c r="B86" s="25"/>
      <c r="C86"/>
      <c r="D86"/>
      <c r="E86"/>
      <c r="F86"/>
      <c r="G86"/>
      <c r="H86"/>
      <c r="I86"/>
    </row>
    <row r="87" spans="1:9" s="4" customFormat="1" ht="12.75" customHeight="1" x14ac:dyDescent="0.2">
      <c r="A87" s="8"/>
      <c r="B87" s="25"/>
      <c r="C87"/>
      <c r="D87"/>
      <c r="E87"/>
      <c r="F87"/>
      <c r="G87"/>
      <c r="H87"/>
      <c r="I87"/>
    </row>
    <row r="88" spans="1:9" s="4" customFormat="1" ht="12.75" customHeight="1" x14ac:dyDescent="0.2">
      <c r="A88" s="8"/>
      <c r="B88" s="25"/>
      <c r="C88"/>
      <c r="D88"/>
      <c r="E88"/>
      <c r="F88"/>
      <c r="G88"/>
      <c r="H88"/>
      <c r="I88"/>
    </row>
    <row r="89" spans="1:9" s="4" customFormat="1" ht="12.75" customHeight="1" x14ac:dyDescent="0.2">
      <c r="A89" s="25"/>
      <c r="B89" s="25"/>
      <c r="C89"/>
      <c r="D89"/>
      <c r="E89"/>
      <c r="F89"/>
      <c r="G89"/>
      <c r="H89"/>
      <c r="I89"/>
    </row>
    <row r="90" spans="1:9" s="4" customFormat="1" ht="12.75" customHeight="1" x14ac:dyDescent="0.2">
      <c r="A90" s="25"/>
      <c r="B90" s="25"/>
      <c r="C90"/>
      <c r="D90"/>
      <c r="E90"/>
      <c r="F90"/>
      <c r="G90"/>
      <c r="H90"/>
      <c r="I90"/>
    </row>
    <row r="91" spans="1:9" ht="12.75" customHeight="1" x14ac:dyDescent="0.2">
      <c r="A91" s="25"/>
      <c r="B91" s="25"/>
    </row>
    <row r="92" spans="1:9" ht="12.75" customHeight="1" x14ac:dyDescent="0.2">
      <c r="A92" s="25"/>
      <c r="B92" s="25"/>
    </row>
    <row r="93" spans="1:9" ht="12.75" customHeight="1" x14ac:dyDescent="0.2">
      <c r="A93" s="25"/>
      <c r="B93" s="25"/>
    </row>
    <row r="94" spans="1:9" ht="12.75" customHeight="1" x14ac:dyDescent="0.2">
      <c r="A94" s="25"/>
      <c r="B94" s="25"/>
    </row>
    <row r="95" spans="1:9" ht="12.75" customHeight="1" x14ac:dyDescent="0.2">
      <c r="A95" s="25"/>
      <c r="B95" s="25"/>
    </row>
    <row r="96" spans="1:9" ht="12.75" customHeight="1" x14ac:dyDescent="0.2">
      <c r="A96" s="25"/>
      <c r="B96" s="25"/>
    </row>
    <row r="97" spans="1:2" ht="12.75" customHeight="1" x14ac:dyDescent="0.2">
      <c r="A97" s="25"/>
      <c r="B97" s="25"/>
    </row>
    <row r="98" spans="1:2" ht="12.75" customHeight="1" x14ac:dyDescent="0.2">
      <c r="A98" s="25"/>
      <c r="B98" s="25"/>
    </row>
    <row r="99" spans="1:2" ht="12.75" customHeight="1" x14ac:dyDescent="0.2">
      <c r="A99" s="25"/>
      <c r="B99" s="25"/>
    </row>
    <row r="100" spans="1:2" ht="12.75" customHeight="1" x14ac:dyDescent="0.2">
      <c r="A100" s="25"/>
      <c r="B100" s="25"/>
    </row>
    <row r="101" spans="1:2" ht="12.75" customHeight="1" x14ac:dyDescent="0.2">
      <c r="A101" s="25"/>
      <c r="B101" s="25"/>
    </row>
    <row r="102" spans="1:2" ht="12.75" customHeight="1" x14ac:dyDescent="0.2">
      <c r="A102" s="25"/>
      <c r="B102" s="25"/>
    </row>
    <row r="103" spans="1:2" ht="12.75" customHeight="1" x14ac:dyDescent="0.2">
      <c r="A103" s="25"/>
      <c r="B103" s="25"/>
    </row>
    <row r="104" spans="1:2" ht="12.75" customHeight="1" x14ac:dyDescent="0.2">
      <c r="A104" s="25"/>
      <c r="B104" s="25"/>
    </row>
    <row r="105" spans="1:2" ht="12.75" customHeight="1" x14ac:dyDescent="0.2">
      <c r="A105" s="25"/>
      <c r="B105" s="25"/>
    </row>
    <row r="106" spans="1:2" ht="12.75" customHeight="1" x14ac:dyDescent="0.2">
      <c r="A106" s="25"/>
      <c r="B106" s="25"/>
    </row>
    <row r="107" spans="1:2" ht="12.75" customHeight="1" x14ac:dyDescent="0.2">
      <c r="A107" s="25"/>
      <c r="B107" s="25"/>
    </row>
    <row r="108" spans="1:2" ht="12.75" customHeight="1" x14ac:dyDescent="0.2">
      <c r="A108" s="25"/>
      <c r="B108" s="25"/>
    </row>
    <row r="109" spans="1:2" ht="12.75" customHeight="1" x14ac:dyDescent="0.2">
      <c r="A109" s="25"/>
      <c r="B109" s="25"/>
    </row>
    <row r="110" spans="1:2" ht="12.75" customHeight="1" x14ac:dyDescent="0.2">
      <c r="A110" s="25"/>
      <c r="B110" s="25"/>
    </row>
    <row r="111" spans="1:2" ht="12.75" customHeight="1" x14ac:dyDescent="0.2">
      <c r="A111" s="25"/>
      <c r="B111" s="25"/>
    </row>
    <row r="112" spans="1:2" ht="12.75" customHeight="1" x14ac:dyDescent="0.2">
      <c r="A112" s="25"/>
    </row>
    <row r="113" spans="1:1" ht="12.75" customHeight="1" x14ac:dyDescent="0.2">
      <c r="A113" s="25"/>
    </row>
    <row r="114" spans="1:1" ht="12.75" customHeight="1" x14ac:dyDescent="0.2">
      <c r="A114" s="25"/>
    </row>
    <row r="115" spans="1:1" ht="12.75" customHeight="1" x14ac:dyDescent="0.2">
      <c r="A115" s="25"/>
    </row>
  </sheetData>
  <sheetProtection selectLockedCells="1" selectUnlockedCells="1"/>
  <mergeCells count="1">
    <mergeCell ref="B1:H1"/>
  </mergeCells>
  <phoneticPr fontId="9" type="noConversion"/>
  <printOptions gridLines="1"/>
  <pageMargins left="0.7" right="0.7" top="0.75" bottom="0.75" header="0.51" footer="0.51"/>
  <pageSetup scale="66" firstPageNumber="0" orientation="landscape" horizontalDpi="300" verticalDpi="300"/>
  <headerFooter>
    <oddFooter>&amp;L&amp;K000000Printed &amp;D&amp;R&amp;K000000Page &amp;P of &amp;N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31"/>
  <sheetViews>
    <sheetView workbookViewId="0">
      <selection activeCell="A2" sqref="A2:D2"/>
    </sheetView>
  </sheetViews>
  <sheetFormatPr defaultColWidth="8" defaultRowHeight="9.75" customHeight="1" x14ac:dyDescent="0.2"/>
  <cols>
    <col min="1" max="1" width="7.7109375" style="1" customWidth="1"/>
    <col min="2" max="2" width="14.85546875" style="1" customWidth="1"/>
    <col min="3" max="3" width="16.42578125" style="2" customWidth="1"/>
    <col min="4" max="4" width="12.28515625" style="2" customWidth="1"/>
    <col min="5" max="16384" width="8" style="4"/>
  </cols>
  <sheetData>
    <row r="1" spans="1:5" ht="15.95" customHeight="1" thickBot="1" x14ac:dyDescent="0.25">
      <c r="A1" s="198"/>
      <c r="B1" s="180"/>
      <c r="C1" s="199"/>
      <c r="D1" s="200"/>
    </row>
    <row r="2" spans="1:5" ht="20.100000000000001" customHeight="1" x14ac:dyDescent="0.2">
      <c r="A2" s="224" t="s">
        <v>1305</v>
      </c>
      <c r="B2" s="225"/>
      <c r="C2" s="225"/>
      <c r="D2" s="226"/>
    </row>
    <row r="3" spans="1:5" ht="18" customHeight="1" x14ac:dyDescent="0.2">
      <c r="A3" s="172" t="s">
        <v>0</v>
      </c>
      <c r="B3" s="197"/>
      <c r="C3" s="174" t="s">
        <v>1</v>
      </c>
      <c r="D3" s="175" t="s">
        <v>1306</v>
      </c>
    </row>
    <row r="4" spans="1:5" ht="18" customHeight="1" thickBot="1" x14ac:dyDescent="0.25">
      <c r="A4" s="107" t="s">
        <v>4</v>
      </c>
      <c r="B4" s="108"/>
      <c r="C4" s="109"/>
      <c r="D4" s="110"/>
      <c r="E4" s="6"/>
    </row>
    <row r="5" spans="1:5" ht="18" customHeight="1" x14ac:dyDescent="0.2">
      <c r="A5" s="184" t="s">
        <v>1307</v>
      </c>
      <c r="B5" s="165"/>
      <c r="C5" s="166"/>
      <c r="D5" s="185"/>
      <c r="E5" s="6"/>
    </row>
    <row r="6" spans="1:5" ht="18" customHeight="1" thickBot="1" x14ac:dyDescent="0.25">
      <c r="A6" s="186" t="s">
        <v>8</v>
      </c>
      <c r="B6" s="108"/>
      <c r="C6" s="109"/>
      <c r="D6" s="110"/>
      <c r="E6" s="6"/>
    </row>
    <row r="7" spans="1:5" ht="18" customHeight="1" thickBot="1" x14ac:dyDescent="0.25">
      <c r="A7" s="50"/>
      <c r="B7" s="75" t="s">
        <v>9</v>
      </c>
      <c r="C7" s="51"/>
      <c r="D7" s="187">
        <v>5</v>
      </c>
      <c r="E7" s="6"/>
    </row>
    <row r="8" spans="1:5" ht="18" customHeight="1" thickBot="1" x14ac:dyDescent="0.25">
      <c r="A8" s="72" t="s">
        <v>10</v>
      </c>
      <c r="B8" s="73"/>
      <c r="C8" s="74"/>
      <c r="D8" s="188">
        <v>26</v>
      </c>
      <c r="E8" s="6"/>
    </row>
    <row r="9" spans="1:5" ht="18" customHeight="1" thickBot="1" x14ac:dyDescent="0.25">
      <c r="A9" s="72" t="s">
        <v>11</v>
      </c>
      <c r="B9" s="80"/>
      <c r="C9" s="74"/>
      <c r="D9" s="189">
        <v>7.8549848942598186E-2</v>
      </c>
      <c r="E9" s="6"/>
    </row>
    <row r="10" spans="1:5" ht="18" customHeight="1" thickBot="1" x14ac:dyDescent="0.25">
      <c r="A10" s="190" t="s">
        <v>1308</v>
      </c>
      <c r="B10" s="73"/>
      <c r="C10" s="74"/>
      <c r="D10" s="191"/>
      <c r="E10" s="6"/>
    </row>
    <row r="11" spans="1:5" ht="18" customHeight="1" thickBot="1" x14ac:dyDescent="0.25">
      <c r="A11" s="84" t="s">
        <v>12</v>
      </c>
      <c r="B11" s="73"/>
      <c r="C11" s="74"/>
      <c r="D11" s="191"/>
      <c r="E11" s="6"/>
    </row>
    <row r="12" spans="1:5" ht="18" customHeight="1" thickBot="1" x14ac:dyDescent="0.25">
      <c r="A12" s="84" t="s">
        <v>1309</v>
      </c>
      <c r="B12" s="73"/>
      <c r="C12" s="74"/>
      <c r="D12" s="191"/>
      <c r="E12" s="6"/>
    </row>
    <row r="13" spans="1:5" ht="18" customHeight="1" thickBot="1" x14ac:dyDescent="0.25">
      <c r="A13" s="85" t="s">
        <v>1310</v>
      </c>
      <c r="B13" s="86"/>
      <c r="C13" s="23"/>
      <c r="D13" s="192"/>
      <c r="E13" s="6"/>
    </row>
    <row r="14" spans="1:5" ht="18" customHeight="1" thickTop="1" thickBot="1" x14ac:dyDescent="0.25">
      <c r="A14" s="193"/>
      <c r="B14" s="193" t="s">
        <v>13</v>
      </c>
      <c r="C14" s="194" t="s">
        <v>14</v>
      </c>
      <c r="D14" s="195" t="s">
        <v>15</v>
      </c>
    </row>
    <row r="15" spans="1:5" ht="15" customHeight="1" x14ac:dyDescent="0.2">
      <c r="A15" s="9"/>
      <c r="B15" s="9"/>
    </row>
    <row r="16" spans="1:5" ht="15" customHeight="1" x14ac:dyDescent="0.2">
      <c r="A16" s="9"/>
      <c r="B16" s="9"/>
    </row>
    <row r="17" spans="1:4" ht="15" customHeight="1" x14ac:dyDescent="0.2">
      <c r="A17" s="9"/>
      <c r="B17" s="9"/>
    </row>
    <row r="18" spans="1:4" ht="15" customHeight="1" thickBot="1" x14ac:dyDescent="0.25">
      <c r="A18" s="9"/>
      <c r="B18" s="9"/>
    </row>
    <row r="19" spans="1:4" ht="18" customHeight="1" x14ac:dyDescent="0.2">
      <c r="A19" s="224" t="s">
        <v>1311</v>
      </c>
      <c r="B19" s="225"/>
      <c r="C19" s="225"/>
      <c r="D19" s="226"/>
    </row>
    <row r="20" spans="1:4" ht="18" customHeight="1" thickBot="1" x14ac:dyDescent="0.25">
      <c r="A20" s="172" t="s">
        <v>0</v>
      </c>
      <c r="B20" s="173"/>
      <c r="C20" s="174" t="s">
        <v>1312</v>
      </c>
      <c r="D20" s="175" t="s">
        <v>1313</v>
      </c>
    </row>
    <row r="21" spans="1:4" ht="18" customHeight="1" thickBot="1" x14ac:dyDescent="0.25">
      <c r="A21" s="201" t="s">
        <v>4</v>
      </c>
      <c r="B21" s="202"/>
      <c r="C21" s="203"/>
      <c r="D21" s="204"/>
    </row>
    <row r="22" spans="1:4" ht="18" customHeight="1" x14ac:dyDescent="0.2">
      <c r="A22" s="184" t="s">
        <v>1314</v>
      </c>
      <c r="B22" s="205"/>
      <c r="C22" s="206"/>
      <c r="D22" s="207"/>
    </row>
    <row r="23" spans="1:4" ht="18" customHeight="1" thickBot="1" x14ac:dyDescent="0.25">
      <c r="A23" s="208" t="s">
        <v>8</v>
      </c>
      <c r="B23" s="209"/>
      <c r="C23" s="210"/>
      <c r="D23" s="211"/>
    </row>
    <row r="24" spans="1:4" ht="18" customHeight="1" thickBot="1" x14ac:dyDescent="0.25">
      <c r="A24" s="212"/>
      <c r="B24" s="213" t="s">
        <v>9</v>
      </c>
      <c r="C24" s="214"/>
      <c r="D24" s="187">
        <v>5</v>
      </c>
    </row>
    <row r="25" spans="1:4" ht="18" customHeight="1" thickBot="1" x14ac:dyDescent="0.25">
      <c r="A25" s="72" t="s">
        <v>10</v>
      </c>
      <c r="B25" s="80"/>
      <c r="C25" s="74"/>
      <c r="D25" s="188">
        <v>25</v>
      </c>
    </row>
    <row r="26" spans="1:4" ht="18" customHeight="1" thickBot="1" x14ac:dyDescent="0.25">
      <c r="A26" s="215" t="s">
        <v>11</v>
      </c>
      <c r="B26" s="73"/>
      <c r="C26" s="74"/>
      <c r="D26" s="189">
        <v>7.6687116564417179E-2</v>
      </c>
    </row>
    <row r="27" spans="1:4" ht="18" customHeight="1" thickBot="1" x14ac:dyDescent="0.25">
      <c r="A27" s="84" t="s">
        <v>1315</v>
      </c>
      <c r="B27" s="73"/>
      <c r="C27" s="74"/>
      <c r="D27" s="191"/>
    </row>
    <row r="28" spans="1:4" ht="18" customHeight="1" thickBot="1" x14ac:dyDescent="0.25">
      <c r="A28" s="84" t="s">
        <v>12</v>
      </c>
      <c r="B28" s="73"/>
      <c r="C28" s="74"/>
      <c r="D28" s="191"/>
    </row>
    <row r="29" spans="1:4" ht="18" customHeight="1" thickBot="1" x14ac:dyDescent="0.25">
      <c r="A29" s="85" t="s">
        <v>1309</v>
      </c>
      <c r="B29" s="86"/>
      <c r="C29" s="23"/>
      <c r="D29" s="192"/>
    </row>
    <row r="30" spans="1:4" ht="18" customHeight="1" thickTop="1" thickBot="1" x14ac:dyDescent="0.25">
      <c r="A30" s="176" t="s">
        <v>1316</v>
      </c>
      <c r="B30" s="177"/>
      <c r="C30" s="178"/>
      <c r="D30" s="196"/>
    </row>
    <row r="31" spans="1:4" ht="18" customHeight="1" thickTop="1" thickBot="1" x14ac:dyDescent="0.25">
      <c r="A31" s="179" t="s">
        <v>13</v>
      </c>
      <c r="B31" s="183" t="s">
        <v>1317</v>
      </c>
      <c r="C31" s="181" t="s">
        <v>14</v>
      </c>
      <c r="D31" s="182" t="s">
        <v>15</v>
      </c>
    </row>
  </sheetData>
  <sheetProtection selectLockedCells="1" selectUnlockedCells="1"/>
  <mergeCells count="2">
    <mergeCell ref="A2:D2"/>
    <mergeCell ref="A19:D19"/>
  </mergeCells>
  <phoneticPr fontId="9" type="noConversion"/>
  <printOptions horizontalCentered="1"/>
  <pageMargins left="0" right="0" top="0.98" bottom="0.98" header="0.51" footer="0.5"/>
  <pageSetup fitToHeight="0" orientation="portrait" useFirstPageNumber="1" horizontalDpi="300" verticalDpi="300"/>
  <headerFooter>
    <oddFooter>&amp;L&amp;K000000Printed &amp;D&amp;R&amp;K000000Page &amp;P of &amp;N</oddFooter>
  </headerFooter>
  <ignoredErrors>
    <ignoredError sqref="A31" numberStoredAsText="1"/>
  </ignoredErrors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368"/>
  <sheetViews>
    <sheetView topLeftCell="A307" zoomScale="84" zoomScaleNormal="84" zoomScalePageLayoutView="84" workbookViewId="0">
      <selection activeCell="C307" sqref="C307"/>
    </sheetView>
  </sheetViews>
  <sheetFormatPr defaultColWidth="8" defaultRowHeight="9.75" customHeight="1" x14ac:dyDescent="0.2"/>
  <cols>
    <col min="1" max="2" width="7.7109375" style="1" customWidth="1"/>
    <col min="3" max="3" width="16.42578125" style="2" customWidth="1"/>
    <col min="4" max="4" width="12.28515625" style="2" customWidth="1"/>
    <col min="5" max="5" width="44.28515625" style="2" customWidth="1"/>
    <col min="6" max="6" width="14.42578125" style="3" customWidth="1"/>
    <col min="7" max="7" width="16.28515625" style="3" customWidth="1"/>
    <col min="8" max="8" width="31.140625" style="2" customWidth="1"/>
    <col min="9" max="9" width="14" style="4" bestFit="1" customWidth="1"/>
    <col min="10" max="10" width="11.28515625" style="4" bestFit="1" customWidth="1"/>
    <col min="11" max="16384" width="8" style="4"/>
  </cols>
  <sheetData>
    <row r="1" spans="1:11" ht="15.95" customHeight="1" x14ac:dyDescent="0.2">
      <c r="A1" s="76" t="s">
        <v>0</v>
      </c>
      <c r="B1" s="93"/>
      <c r="C1" s="77" t="s">
        <v>1336</v>
      </c>
      <c r="D1" s="94" t="str">
        <f>"TOTAL = "&amp;COUNTA(B13:B357)</f>
        <v>TOTAL = 268</v>
      </c>
      <c r="E1" s="95" t="str">
        <f>"TOTAL VHC MEMBERS RES+NR+E = "&amp;COUNTA(B13:B357)</f>
        <v>TOTAL VHC MEMBERS RES+NR+E = 268</v>
      </c>
      <c r="F1" s="52" t="s">
        <v>2</v>
      </c>
      <c r="G1" s="58"/>
      <c r="H1" s="53" t="s">
        <v>3</v>
      </c>
      <c r="I1" s="54">
        <f>COUNTA(I13:I357)</f>
        <v>26</v>
      </c>
      <c r="J1" s="68">
        <f>COUNTA(J13:J357)</f>
        <v>5</v>
      </c>
    </row>
    <row r="2" spans="1:11" ht="15.95" customHeight="1" thickBot="1" x14ac:dyDescent="0.25">
      <c r="A2" s="107" t="s">
        <v>4</v>
      </c>
      <c r="B2" s="108"/>
      <c r="C2" s="109"/>
      <c r="D2" s="110"/>
      <c r="E2" s="61" t="s">
        <v>5</v>
      </c>
      <c r="F2" s="55">
        <v>42735</v>
      </c>
      <c r="G2" s="59">
        <v>331</v>
      </c>
      <c r="H2" s="56" t="s">
        <v>6</v>
      </c>
      <c r="I2" s="57">
        <f>I1/G2</f>
        <v>7.8549848942598186E-2</v>
      </c>
      <c r="J2" s="96" t="s">
        <v>7</v>
      </c>
      <c r="K2" s="6"/>
    </row>
    <row r="3" spans="1:11" ht="15.95" customHeight="1" x14ac:dyDescent="0.2">
      <c r="A3" s="164" t="str">
        <f>COUNTA(C13:C357)-COUNTA(B13:B357)&amp;" MEMBERS FROM 2016 HAVE NOT"</f>
        <v>77 MEMBERS FROM 2016 HAVE NOT</v>
      </c>
      <c r="B3" s="165"/>
      <c r="C3" s="166"/>
      <c r="D3" s="167"/>
      <c r="E3" s="160"/>
      <c r="F3" s="161"/>
      <c r="G3" s="162"/>
      <c r="H3" s="163"/>
      <c r="I3" s="87"/>
      <c r="J3" s="69"/>
      <c r="K3" s="6"/>
    </row>
    <row r="4" spans="1:11" ht="15.95" customHeight="1" thickBot="1" x14ac:dyDescent="0.25">
      <c r="A4" s="168" t="s">
        <v>8</v>
      </c>
      <c r="B4" s="108"/>
      <c r="C4" s="109"/>
      <c r="D4" s="159"/>
      <c r="E4" s="160"/>
      <c r="F4" s="161"/>
      <c r="G4" s="162"/>
      <c r="H4" s="163"/>
      <c r="I4" s="87"/>
      <c r="J4" s="69"/>
      <c r="K4" s="6"/>
    </row>
    <row r="5" spans="1:11" ht="15.95" customHeight="1" thickBot="1" x14ac:dyDescent="0.25">
      <c r="A5" s="50"/>
      <c r="B5" s="75" t="s">
        <v>9</v>
      </c>
      <c r="C5" s="51"/>
      <c r="D5" s="78">
        <f>J1</f>
        <v>5</v>
      </c>
      <c r="E5" s="100"/>
      <c r="F5" s="101"/>
      <c r="G5" s="102"/>
      <c r="H5" s="103"/>
      <c r="I5" s="87"/>
      <c r="J5" s="69"/>
      <c r="K5" s="6"/>
    </row>
    <row r="6" spans="1:11" ht="15.95" customHeight="1" thickBot="1" x14ac:dyDescent="0.25">
      <c r="A6" s="72" t="s">
        <v>10</v>
      </c>
      <c r="B6" s="73"/>
      <c r="C6" s="74"/>
      <c r="D6" s="79">
        <f>I1</f>
        <v>26</v>
      </c>
      <c r="F6" s="101"/>
      <c r="G6" s="102"/>
      <c r="H6" s="103"/>
      <c r="I6" s="87"/>
      <c r="J6" s="69"/>
      <c r="K6" s="6"/>
    </row>
    <row r="7" spans="1:11" ht="15.95" customHeight="1" thickBot="1" x14ac:dyDescent="0.25">
      <c r="A7" s="72" t="s">
        <v>11</v>
      </c>
      <c r="B7" s="80"/>
      <c r="C7" s="74"/>
      <c r="D7" s="81">
        <f>I2</f>
        <v>7.8549848942598186E-2</v>
      </c>
      <c r="E7" s="220" t="s">
        <v>1337</v>
      </c>
      <c r="F7" s="101"/>
      <c r="G7" s="102"/>
      <c r="H7" s="103"/>
      <c r="I7" s="87"/>
      <c r="J7" s="69"/>
      <c r="K7" s="6"/>
    </row>
    <row r="8" spans="1:11" ht="15.95" customHeight="1" thickBot="1" x14ac:dyDescent="0.25">
      <c r="A8" s="82" t="str">
        <f>"BASED ON 12/31/16 MEMBERSHIP TOTAL OF "&amp;G2</f>
        <v>BASED ON 12/31/16 MEMBERSHIP TOTAL OF 331</v>
      </c>
      <c r="B8" s="73"/>
      <c r="C8" s="74"/>
      <c r="D8" s="83"/>
      <c r="E8" s="221" t="s">
        <v>1338</v>
      </c>
      <c r="F8" s="101"/>
      <c r="G8" s="102"/>
      <c r="H8" s="103"/>
      <c r="I8" s="87"/>
      <c r="J8" s="69"/>
      <c r="K8" s="6"/>
    </row>
    <row r="9" spans="1:11" ht="15.95" customHeight="1" thickBot="1" x14ac:dyDescent="0.25">
      <c r="A9" s="84" t="s">
        <v>12</v>
      </c>
      <c r="B9" s="73"/>
      <c r="C9" s="74"/>
      <c r="D9" s="83"/>
      <c r="E9" s="221" t="s">
        <v>1339</v>
      </c>
      <c r="F9" s="101"/>
      <c r="G9" s="102"/>
      <c r="H9" s="103"/>
      <c r="I9" s="87"/>
      <c r="J9" s="69"/>
      <c r="K9" s="6"/>
    </row>
    <row r="10" spans="1:11" ht="15.95" customHeight="1" thickBot="1" x14ac:dyDescent="0.25">
      <c r="A10" s="84" t="str">
        <f>"MAXIMUM NUMBER PERMITTED = "&amp;ROUND(G2*0.1,0)</f>
        <v>MAXIMUM NUMBER PERMITTED = 33</v>
      </c>
      <c r="B10" s="73"/>
      <c r="C10" s="74"/>
      <c r="D10" s="83"/>
      <c r="E10" s="100"/>
      <c r="F10" s="101"/>
      <c r="G10" s="102"/>
      <c r="H10" s="103"/>
      <c r="I10" s="87"/>
      <c r="J10" s="69"/>
      <c r="K10" s="6"/>
    </row>
    <row r="11" spans="1:11" ht="15.95" customHeight="1" thickBot="1" x14ac:dyDescent="0.25">
      <c r="A11" s="85" t="str">
        <f>"REMAINING NON-RESIDENT SLOTS = "&amp;ROUND(G2*0.1,0)-I1</f>
        <v>REMAINING NON-RESIDENT SLOTS = 7</v>
      </c>
      <c r="B11" s="86"/>
      <c r="C11" s="23"/>
      <c r="D11" s="26"/>
      <c r="E11" s="100"/>
      <c r="F11" s="101"/>
      <c r="G11" s="102"/>
      <c r="H11" s="103"/>
      <c r="I11" s="87"/>
      <c r="J11" s="69"/>
      <c r="K11" s="6"/>
    </row>
    <row r="12" spans="1:11" ht="15.95" customHeight="1" thickTop="1" thickBot="1" x14ac:dyDescent="0.25">
      <c r="A12" s="88"/>
      <c r="B12" s="88" t="s">
        <v>13</v>
      </c>
      <c r="C12" s="89" t="s">
        <v>14</v>
      </c>
      <c r="D12" s="89" t="s">
        <v>15</v>
      </c>
      <c r="E12" s="89" t="s">
        <v>16</v>
      </c>
      <c r="F12" s="90" t="s">
        <v>17</v>
      </c>
      <c r="G12" s="90" t="s">
        <v>18</v>
      </c>
      <c r="H12" s="90" t="s">
        <v>19</v>
      </c>
      <c r="I12" s="91" t="s">
        <v>20</v>
      </c>
      <c r="J12" s="92" t="s">
        <v>7</v>
      </c>
    </row>
    <row r="13" spans="1:11" ht="15" customHeight="1" thickTop="1" x14ac:dyDescent="0.2">
      <c r="A13" s="9"/>
      <c r="B13" s="9">
        <v>7</v>
      </c>
      <c r="C13" s="2" t="s">
        <v>21</v>
      </c>
      <c r="D13" s="2" t="s">
        <v>22</v>
      </c>
      <c r="E13" s="2" t="s">
        <v>23</v>
      </c>
      <c r="F13" s="5" t="s">
        <v>24</v>
      </c>
      <c r="G13" s="5"/>
      <c r="H13" s="27" t="s">
        <v>25</v>
      </c>
    </row>
    <row r="14" spans="1:11" ht="15" customHeight="1" x14ac:dyDescent="0.2">
      <c r="A14" s="9"/>
      <c r="B14" s="9">
        <v>7</v>
      </c>
      <c r="C14" s="2" t="s">
        <v>21</v>
      </c>
      <c r="D14" s="2" t="s">
        <v>26</v>
      </c>
      <c r="E14" s="2" t="s">
        <v>23</v>
      </c>
      <c r="F14" s="5" t="s">
        <v>24</v>
      </c>
      <c r="G14" s="5"/>
      <c r="H14" s="27" t="s">
        <v>25</v>
      </c>
    </row>
    <row r="15" spans="1:11" ht="15" customHeight="1" x14ac:dyDescent="0.2">
      <c r="A15" s="9"/>
      <c r="B15" s="9">
        <v>7</v>
      </c>
      <c r="C15" s="2" t="s">
        <v>37</v>
      </c>
      <c r="D15" s="2" t="s">
        <v>38</v>
      </c>
      <c r="E15" s="2" t="s">
        <v>39</v>
      </c>
      <c r="F15" s="3" t="s">
        <v>40</v>
      </c>
      <c r="H15" s="27" t="s">
        <v>41</v>
      </c>
    </row>
    <row r="16" spans="1:11" ht="15" customHeight="1" x14ac:dyDescent="0.2">
      <c r="A16" s="9"/>
      <c r="B16" s="9">
        <v>7</v>
      </c>
      <c r="C16" s="2" t="s">
        <v>37</v>
      </c>
      <c r="D16" s="2" t="s">
        <v>42</v>
      </c>
      <c r="E16" s="2" t="s">
        <v>39</v>
      </c>
      <c r="F16" s="3" t="s">
        <v>40</v>
      </c>
      <c r="H16" s="27" t="s">
        <v>41</v>
      </c>
    </row>
    <row r="17" spans="1:10" ht="15" customHeight="1" x14ac:dyDescent="0.2">
      <c r="A17" s="9"/>
      <c r="B17" s="9">
        <v>7</v>
      </c>
      <c r="C17" s="2" t="s">
        <v>43</v>
      </c>
      <c r="D17" s="2" t="s">
        <v>44</v>
      </c>
      <c r="E17" s="2" t="s">
        <v>45</v>
      </c>
      <c r="F17" s="18" t="s">
        <v>46</v>
      </c>
      <c r="G17" s="18"/>
      <c r="H17" s="27" t="s">
        <v>47</v>
      </c>
    </row>
    <row r="18" spans="1:10" ht="15" customHeight="1" x14ac:dyDescent="0.2">
      <c r="A18" s="9"/>
      <c r="B18" s="9">
        <v>7</v>
      </c>
      <c r="C18" s="2" t="s">
        <v>48</v>
      </c>
      <c r="D18" s="2" t="s">
        <v>49</v>
      </c>
      <c r="E18" s="2" t="s">
        <v>50</v>
      </c>
      <c r="F18" s="3" t="s">
        <v>51</v>
      </c>
      <c r="H18" s="27" t="s">
        <v>52</v>
      </c>
    </row>
    <row r="19" spans="1:10" ht="15" customHeight="1" x14ac:dyDescent="0.2">
      <c r="A19" s="9"/>
      <c r="B19" s="9">
        <v>7</v>
      </c>
      <c r="C19" s="2" t="s">
        <v>1318</v>
      </c>
      <c r="D19" s="2" t="s">
        <v>1319</v>
      </c>
      <c r="E19" s="2" t="s">
        <v>1320</v>
      </c>
      <c r="G19" s="3" t="s">
        <v>1321</v>
      </c>
      <c r="H19" s="27" t="s">
        <v>1322</v>
      </c>
    </row>
    <row r="20" spans="1:10" ht="15" customHeight="1" x14ac:dyDescent="0.2">
      <c r="A20" s="9"/>
      <c r="B20" s="9">
        <v>7</v>
      </c>
      <c r="C20" s="2" t="s">
        <v>58</v>
      </c>
      <c r="D20" s="2" t="s">
        <v>59</v>
      </c>
      <c r="E20" s="2" t="s">
        <v>60</v>
      </c>
      <c r="F20" s="3" t="s">
        <v>61</v>
      </c>
      <c r="H20" s="27" t="s">
        <v>62</v>
      </c>
    </row>
    <row r="21" spans="1:10" ht="15" customHeight="1" x14ac:dyDescent="0.2">
      <c r="A21" s="9"/>
      <c r="B21" s="9">
        <v>7</v>
      </c>
      <c r="C21" s="2" t="s">
        <v>63</v>
      </c>
      <c r="D21" s="2" t="s">
        <v>64</v>
      </c>
      <c r="E21" s="2" t="s">
        <v>65</v>
      </c>
      <c r="F21" s="3" t="s">
        <v>66</v>
      </c>
      <c r="H21" s="27" t="s">
        <v>67</v>
      </c>
    </row>
    <row r="22" spans="1:10" ht="15" customHeight="1" x14ac:dyDescent="0.2">
      <c r="A22" s="126"/>
      <c r="B22" s="126">
        <v>7</v>
      </c>
      <c r="C22" s="21" t="s">
        <v>68</v>
      </c>
      <c r="D22" s="21" t="s">
        <v>69</v>
      </c>
      <c r="E22" s="21" t="s">
        <v>70</v>
      </c>
      <c r="F22" s="22" t="s">
        <v>71</v>
      </c>
      <c r="G22" s="22"/>
      <c r="H22" s="49" t="s">
        <v>72</v>
      </c>
      <c r="I22" s="23" t="s">
        <v>20</v>
      </c>
      <c r="J22" s="125"/>
    </row>
    <row r="23" spans="1:10" ht="15" customHeight="1" x14ac:dyDescent="0.2">
      <c r="A23" s="9"/>
      <c r="B23" s="9">
        <v>7</v>
      </c>
      <c r="C23" s="2" t="s">
        <v>84</v>
      </c>
      <c r="D23" s="2" t="s">
        <v>85</v>
      </c>
      <c r="E23" s="2" t="s">
        <v>86</v>
      </c>
      <c r="F23" s="3" t="s">
        <v>87</v>
      </c>
      <c r="G23" s="3" t="s">
        <v>88</v>
      </c>
      <c r="H23" s="27" t="s">
        <v>89</v>
      </c>
      <c r="I23" s="2"/>
    </row>
    <row r="24" spans="1:10" ht="15" customHeight="1" x14ac:dyDescent="0.2">
      <c r="A24" s="9"/>
      <c r="B24" s="9">
        <v>7</v>
      </c>
      <c r="C24" s="2" t="s">
        <v>90</v>
      </c>
      <c r="D24" s="2" t="s">
        <v>91</v>
      </c>
      <c r="E24" s="2" t="s">
        <v>92</v>
      </c>
      <c r="F24" s="3" t="s">
        <v>93</v>
      </c>
      <c r="H24" s="27" t="s">
        <v>94</v>
      </c>
    </row>
    <row r="25" spans="1:10" ht="15" customHeight="1" x14ac:dyDescent="0.2">
      <c r="A25" s="9"/>
      <c r="B25" s="9">
        <v>7</v>
      </c>
      <c r="C25" s="2" t="s">
        <v>100</v>
      </c>
      <c r="D25" s="2" t="s">
        <v>101</v>
      </c>
      <c r="E25" s="2" t="s">
        <v>102</v>
      </c>
      <c r="F25" s="3" t="s">
        <v>103</v>
      </c>
      <c r="H25" s="27" t="s">
        <v>104</v>
      </c>
    </row>
    <row r="26" spans="1:10" ht="15" customHeight="1" x14ac:dyDescent="0.2">
      <c r="A26" s="9"/>
      <c r="B26" s="9">
        <v>7</v>
      </c>
      <c r="C26" s="38" t="s">
        <v>105</v>
      </c>
      <c r="D26" s="38" t="s">
        <v>106</v>
      </c>
      <c r="E26" s="2" t="s">
        <v>107</v>
      </c>
      <c r="F26" s="18" t="s">
        <v>108</v>
      </c>
      <c r="G26" s="18"/>
      <c r="H26" s="27" t="s">
        <v>109</v>
      </c>
    </row>
    <row r="27" spans="1:10" ht="15" customHeight="1" x14ac:dyDescent="0.2">
      <c r="A27" s="9"/>
      <c r="B27" s="9">
        <v>7</v>
      </c>
      <c r="C27" s="38" t="s">
        <v>105</v>
      </c>
      <c r="D27" s="38" t="s">
        <v>110</v>
      </c>
      <c r="E27" s="2" t="s">
        <v>107</v>
      </c>
      <c r="F27" s="18" t="s">
        <v>111</v>
      </c>
      <c r="G27" s="18"/>
      <c r="H27" s="27" t="s">
        <v>109</v>
      </c>
    </row>
    <row r="28" spans="1:10" ht="15" customHeight="1" x14ac:dyDescent="0.2">
      <c r="A28" s="9"/>
      <c r="B28" s="9">
        <v>7</v>
      </c>
      <c r="C28" s="2" t="s">
        <v>112</v>
      </c>
      <c r="D28" s="2" t="s">
        <v>106</v>
      </c>
      <c r="E28" s="2" t="s">
        <v>113</v>
      </c>
      <c r="F28" s="3" t="s">
        <v>114</v>
      </c>
      <c r="G28" s="48"/>
      <c r="H28" s="27" t="s">
        <v>115</v>
      </c>
    </row>
    <row r="29" spans="1:10" ht="15" customHeight="1" x14ac:dyDescent="0.2">
      <c r="A29" s="9"/>
      <c r="B29" s="9">
        <v>7</v>
      </c>
      <c r="C29" s="2" t="s">
        <v>112</v>
      </c>
      <c r="D29" s="2" t="s">
        <v>116</v>
      </c>
      <c r="E29" s="2" t="s">
        <v>113</v>
      </c>
      <c r="F29" s="3" t="s">
        <v>117</v>
      </c>
      <c r="H29" s="27" t="s">
        <v>115</v>
      </c>
    </row>
    <row r="30" spans="1:10" ht="15" customHeight="1" x14ac:dyDescent="0.2">
      <c r="A30" s="9"/>
      <c r="B30" s="9">
        <v>7</v>
      </c>
      <c r="C30" s="2" t="s">
        <v>118</v>
      </c>
      <c r="D30" s="2" t="s">
        <v>119</v>
      </c>
      <c r="E30" s="2" t="s">
        <v>120</v>
      </c>
      <c r="F30" s="3" t="s">
        <v>121</v>
      </c>
      <c r="H30" s="27" t="s">
        <v>122</v>
      </c>
    </row>
    <row r="31" spans="1:10" ht="15" customHeight="1" x14ac:dyDescent="0.2">
      <c r="A31" s="9"/>
      <c r="B31" s="9">
        <v>7</v>
      </c>
      <c r="C31" s="2" t="s">
        <v>118</v>
      </c>
      <c r="D31" s="2" t="s">
        <v>123</v>
      </c>
      <c r="E31" s="2" t="s">
        <v>120</v>
      </c>
      <c r="F31" s="3" t="s">
        <v>124</v>
      </c>
      <c r="H31" s="27" t="s">
        <v>125</v>
      </c>
    </row>
    <row r="32" spans="1:10" ht="15" customHeight="1" x14ac:dyDescent="0.2">
      <c r="A32" s="9"/>
      <c r="B32" s="9">
        <v>7</v>
      </c>
      <c r="C32" s="2" t="s">
        <v>132</v>
      </c>
      <c r="D32" s="2" t="s">
        <v>133</v>
      </c>
      <c r="E32" s="71" t="s">
        <v>134</v>
      </c>
      <c r="F32" s="3" t="s">
        <v>135</v>
      </c>
      <c r="H32" s="27" t="s">
        <v>136</v>
      </c>
    </row>
    <row r="33" spans="1:10" ht="15" customHeight="1" x14ac:dyDescent="0.2">
      <c r="A33" s="9"/>
      <c r="B33" s="9">
        <v>7</v>
      </c>
      <c r="C33" s="64" t="s">
        <v>146</v>
      </c>
      <c r="D33" s="64" t="s">
        <v>147</v>
      </c>
      <c r="E33" s="64" t="s">
        <v>148</v>
      </c>
      <c r="F33" s="65" t="s">
        <v>149</v>
      </c>
      <c r="G33" s="65"/>
      <c r="H33" s="66" t="s">
        <v>150</v>
      </c>
      <c r="I33" s="67"/>
      <c r="J33" s="62" t="s">
        <v>7</v>
      </c>
    </row>
    <row r="34" spans="1:10" ht="15" customHeight="1" x14ac:dyDescent="0.2">
      <c r="A34" s="9"/>
      <c r="B34" s="9">
        <v>7</v>
      </c>
      <c r="C34" s="2" t="s">
        <v>156</v>
      </c>
      <c r="D34" s="2" t="s">
        <v>157</v>
      </c>
      <c r="E34" s="2" t="s">
        <v>158</v>
      </c>
      <c r="F34" s="3" t="s">
        <v>159</v>
      </c>
      <c r="H34" s="27" t="s">
        <v>160</v>
      </c>
    </row>
    <row r="35" spans="1:10" ht="15" customHeight="1" x14ac:dyDescent="0.2">
      <c r="A35" s="9"/>
      <c r="B35" s="9">
        <v>7</v>
      </c>
      <c r="C35" s="2" t="s">
        <v>166</v>
      </c>
      <c r="D35" s="2" t="s">
        <v>26</v>
      </c>
      <c r="E35" s="2" t="s">
        <v>167</v>
      </c>
      <c r="F35" s="3" t="s">
        <v>168</v>
      </c>
      <c r="H35" s="27" t="s">
        <v>169</v>
      </c>
    </row>
    <row r="36" spans="1:10" ht="15" customHeight="1" x14ac:dyDescent="0.2">
      <c r="A36" s="9"/>
      <c r="B36" s="9">
        <v>7</v>
      </c>
      <c r="C36" s="2" t="s">
        <v>170</v>
      </c>
      <c r="D36" s="2" t="s">
        <v>171</v>
      </c>
      <c r="E36" s="2" t="s">
        <v>172</v>
      </c>
      <c r="F36" s="3" t="s">
        <v>173</v>
      </c>
      <c r="H36" s="27" t="s">
        <v>174</v>
      </c>
    </row>
    <row r="37" spans="1:10" ht="15" customHeight="1" x14ac:dyDescent="0.2">
      <c r="A37" s="9"/>
      <c r="B37" s="9">
        <v>7</v>
      </c>
      <c r="C37" s="2" t="s">
        <v>175</v>
      </c>
      <c r="D37" s="2" t="s">
        <v>176</v>
      </c>
      <c r="E37" s="2" t="s">
        <v>177</v>
      </c>
      <c r="F37" s="3" t="s">
        <v>178</v>
      </c>
      <c r="H37" s="27" t="s">
        <v>179</v>
      </c>
    </row>
    <row r="38" spans="1:10" ht="15" customHeight="1" x14ac:dyDescent="0.2">
      <c r="A38" s="9"/>
      <c r="B38" s="9">
        <v>7</v>
      </c>
      <c r="C38" s="2" t="s">
        <v>180</v>
      </c>
      <c r="D38" s="2" t="s">
        <v>181</v>
      </c>
      <c r="E38" s="2" t="s">
        <v>182</v>
      </c>
      <c r="F38" s="3" t="s">
        <v>183</v>
      </c>
      <c r="H38" s="27" t="s">
        <v>184</v>
      </c>
    </row>
    <row r="39" spans="1:10" ht="15" customHeight="1" x14ac:dyDescent="0.2">
      <c r="A39" s="9"/>
      <c r="B39" s="9">
        <v>7</v>
      </c>
      <c r="C39" s="2" t="s">
        <v>190</v>
      </c>
      <c r="D39" s="2" t="s">
        <v>191</v>
      </c>
      <c r="E39" s="2" t="s">
        <v>192</v>
      </c>
      <c r="F39" s="3" t="s">
        <v>193</v>
      </c>
      <c r="H39" s="27" t="s">
        <v>194</v>
      </c>
    </row>
    <row r="40" spans="1:10" ht="15" customHeight="1" x14ac:dyDescent="0.2">
      <c r="A40" s="9"/>
      <c r="B40" s="9">
        <v>7</v>
      </c>
      <c r="C40" s="38" t="s">
        <v>201</v>
      </c>
      <c r="D40" s="38" t="s">
        <v>106</v>
      </c>
      <c r="E40" s="2" t="s">
        <v>202</v>
      </c>
      <c r="F40" s="18" t="s">
        <v>203</v>
      </c>
      <c r="G40" s="18"/>
      <c r="H40" s="27" t="s">
        <v>204</v>
      </c>
    </row>
    <row r="41" spans="1:10" ht="15" customHeight="1" x14ac:dyDescent="0.2">
      <c r="A41" s="9"/>
      <c r="B41" s="9">
        <v>7</v>
      </c>
      <c r="C41" s="38" t="s">
        <v>201</v>
      </c>
      <c r="D41" s="38" t="s">
        <v>205</v>
      </c>
      <c r="E41" s="2" t="s">
        <v>202</v>
      </c>
      <c r="F41" s="18" t="s">
        <v>206</v>
      </c>
      <c r="G41" s="18"/>
      <c r="H41" s="27" t="s">
        <v>204</v>
      </c>
    </row>
    <row r="42" spans="1:10" ht="15" customHeight="1" x14ac:dyDescent="0.2">
      <c r="A42" s="9"/>
      <c r="B42" s="9">
        <v>7</v>
      </c>
      <c r="C42" s="2" t="s">
        <v>207</v>
      </c>
      <c r="D42" s="2" t="s">
        <v>208</v>
      </c>
      <c r="E42" s="2" t="s">
        <v>209</v>
      </c>
      <c r="F42" s="3" t="s">
        <v>210</v>
      </c>
      <c r="H42" s="27" t="s">
        <v>211</v>
      </c>
    </row>
    <row r="43" spans="1:10" ht="15" customHeight="1" x14ac:dyDescent="0.2">
      <c r="A43" s="9"/>
      <c r="B43" s="9">
        <v>7</v>
      </c>
      <c r="C43" s="2" t="s">
        <v>212</v>
      </c>
      <c r="D43" s="2" t="s">
        <v>213</v>
      </c>
      <c r="E43" s="2" t="s">
        <v>214</v>
      </c>
      <c r="F43" s="3" t="s">
        <v>215</v>
      </c>
      <c r="H43" s="27" t="s">
        <v>216</v>
      </c>
    </row>
    <row r="44" spans="1:10" ht="15" customHeight="1" x14ac:dyDescent="0.2">
      <c r="A44" s="9"/>
      <c r="B44" s="9">
        <v>7</v>
      </c>
      <c r="C44" s="2" t="s">
        <v>212</v>
      </c>
      <c r="D44" s="2" t="s">
        <v>217</v>
      </c>
      <c r="E44" s="2" t="s">
        <v>214</v>
      </c>
      <c r="F44" s="3" t="s">
        <v>215</v>
      </c>
      <c r="H44" s="27" t="s">
        <v>218</v>
      </c>
    </row>
    <row r="45" spans="1:10" ht="15" customHeight="1" x14ac:dyDescent="0.2">
      <c r="A45" s="9"/>
      <c r="B45" s="9">
        <v>7</v>
      </c>
      <c r="C45" s="2" t="s">
        <v>219</v>
      </c>
      <c r="D45" s="2" t="s">
        <v>26</v>
      </c>
      <c r="E45" s="2" t="s">
        <v>220</v>
      </c>
      <c r="F45" s="3" t="s">
        <v>221</v>
      </c>
      <c r="G45" s="3" t="s">
        <v>222</v>
      </c>
      <c r="H45" s="27" t="s">
        <v>223</v>
      </c>
    </row>
    <row r="46" spans="1:10" ht="15" customHeight="1" x14ac:dyDescent="0.2">
      <c r="A46" s="9"/>
      <c r="B46" s="9">
        <v>7</v>
      </c>
      <c r="C46" s="2" t="s">
        <v>230</v>
      </c>
      <c r="D46" s="38" t="s">
        <v>123</v>
      </c>
      <c r="E46" s="2" t="s">
        <v>231</v>
      </c>
      <c r="F46" s="3" t="s">
        <v>232</v>
      </c>
      <c r="H46" s="27" t="s">
        <v>233</v>
      </c>
    </row>
    <row r="47" spans="1:10" ht="15" customHeight="1" x14ac:dyDescent="0.2">
      <c r="A47" s="9"/>
      <c r="B47" s="9">
        <v>7</v>
      </c>
      <c r="C47" s="38" t="s">
        <v>237</v>
      </c>
      <c r="D47" s="38" t="s">
        <v>238</v>
      </c>
      <c r="E47" s="2" t="s">
        <v>239</v>
      </c>
      <c r="F47" s="18" t="s">
        <v>240</v>
      </c>
      <c r="G47" s="18"/>
      <c r="H47" s="27" t="s">
        <v>241</v>
      </c>
    </row>
    <row r="48" spans="1:10" ht="15" customHeight="1" x14ac:dyDescent="0.2">
      <c r="A48" s="114"/>
      <c r="B48" s="114">
        <v>7</v>
      </c>
      <c r="C48" s="2" t="s">
        <v>242</v>
      </c>
      <c r="D48" s="2" t="s">
        <v>243</v>
      </c>
      <c r="E48" s="2" t="s">
        <v>244</v>
      </c>
      <c r="F48" s="3" t="s">
        <v>245</v>
      </c>
      <c r="H48" s="27" t="s">
        <v>246</v>
      </c>
    </row>
    <row r="49" spans="1:8" ht="15" customHeight="1" x14ac:dyDescent="0.2">
      <c r="A49" s="114"/>
      <c r="B49" s="9">
        <v>7</v>
      </c>
      <c r="C49" s="2" t="s">
        <v>242</v>
      </c>
      <c r="D49" s="2" t="s">
        <v>251</v>
      </c>
      <c r="E49" s="2" t="s">
        <v>252</v>
      </c>
      <c r="F49" s="3" t="s">
        <v>245</v>
      </c>
      <c r="H49" s="27" t="s">
        <v>246</v>
      </c>
    </row>
    <row r="50" spans="1:8" ht="15" customHeight="1" x14ac:dyDescent="0.2">
      <c r="A50" s="114"/>
      <c r="B50" s="9">
        <v>7</v>
      </c>
      <c r="C50" s="38" t="s">
        <v>242</v>
      </c>
      <c r="D50" s="38" t="s">
        <v>437</v>
      </c>
      <c r="E50" s="38" t="s">
        <v>1333</v>
      </c>
      <c r="F50" s="18" t="s">
        <v>1334</v>
      </c>
      <c r="H50" s="27" t="s">
        <v>1335</v>
      </c>
    </row>
    <row r="51" spans="1:8" ht="15" customHeight="1" x14ac:dyDescent="0.2">
      <c r="A51" s="114"/>
      <c r="B51" s="114">
        <v>7</v>
      </c>
      <c r="C51" s="2" t="s">
        <v>242</v>
      </c>
      <c r="D51" s="2" t="s">
        <v>247</v>
      </c>
      <c r="E51" s="2" t="s">
        <v>248</v>
      </c>
      <c r="G51" s="3" t="s">
        <v>249</v>
      </c>
      <c r="H51" s="27" t="s">
        <v>250</v>
      </c>
    </row>
    <row r="52" spans="1:8" ht="15" customHeight="1" x14ac:dyDescent="0.2">
      <c r="A52" s="9"/>
      <c r="B52" s="9">
        <v>7</v>
      </c>
      <c r="C52" s="2" t="s">
        <v>258</v>
      </c>
      <c r="D52" s="2" t="s">
        <v>74</v>
      </c>
      <c r="E52" s="2" t="s">
        <v>259</v>
      </c>
      <c r="F52" s="3" t="s">
        <v>260</v>
      </c>
      <c r="H52" s="27" t="s">
        <v>261</v>
      </c>
    </row>
    <row r="53" spans="1:8" ht="15" customHeight="1" x14ac:dyDescent="0.2">
      <c r="A53" s="9"/>
      <c r="B53" s="9">
        <v>7</v>
      </c>
      <c r="C53" s="2" t="s">
        <v>258</v>
      </c>
      <c r="D53" s="2" t="s">
        <v>262</v>
      </c>
      <c r="E53" s="2" t="s">
        <v>259</v>
      </c>
      <c r="F53" s="3" t="s">
        <v>260</v>
      </c>
      <c r="H53" s="27" t="s">
        <v>261</v>
      </c>
    </row>
    <row r="54" spans="1:8" ht="15" customHeight="1" x14ac:dyDescent="0.2">
      <c r="A54" s="9"/>
      <c r="B54" s="9">
        <v>7</v>
      </c>
      <c r="C54" s="2" t="s">
        <v>270</v>
      </c>
      <c r="D54" s="2" t="s">
        <v>271</v>
      </c>
      <c r="E54" s="2" t="s">
        <v>272</v>
      </c>
      <c r="F54" s="3" t="s">
        <v>273</v>
      </c>
      <c r="H54" s="27" t="s">
        <v>274</v>
      </c>
    </row>
    <row r="55" spans="1:8" ht="15" customHeight="1" x14ac:dyDescent="0.2">
      <c r="A55" s="9"/>
      <c r="B55" s="9">
        <v>7</v>
      </c>
      <c r="C55" s="2" t="s">
        <v>270</v>
      </c>
      <c r="D55" s="2" t="s">
        <v>275</v>
      </c>
      <c r="E55" s="2" t="s">
        <v>272</v>
      </c>
      <c r="F55" s="3" t="s">
        <v>273</v>
      </c>
      <c r="H55" s="27" t="s">
        <v>276</v>
      </c>
    </row>
    <row r="56" spans="1:8" ht="15" customHeight="1" x14ac:dyDescent="0.2">
      <c r="A56" s="9"/>
      <c r="B56" s="9">
        <v>7</v>
      </c>
      <c r="C56" s="2" t="s">
        <v>277</v>
      </c>
      <c r="D56" s="2" t="s">
        <v>278</v>
      </c>
      <c r="E56" s="2" t="s">
        <v>177</v>
      </c>
      <c r="F56" s="3" t="s">
        <v>279</v>
      </c>
      <c r="H56" s="27" t="s">
        <v>280</v>
      </c>
    </row>
    <row r="57" spans="1:8" ht="15" customHeight="1" x14ac:dyDescent="0.2">
      <c r="A57" s="9"/>
      <c r="B57" s="9">
        <v>7</v>
      </c>
      <c r="C57" s="2" t="s">
        <v>281</v>
      </c>
      <c r="D57" s="2" t="s">
        <v>282</v>
      </c>
      <c r="E57" s="2" t="s">
        <v>283</v>
      </c>
      <c r="F57" s="3" t="s">
        <v>284</v>
      </c>
      <c r="H57" s="27" t="s">
        <v>285</v>
      </c>
    </row>
    <row r="58" spans="1:8" ht="15" customHeight="1" x14ac:dyDescent="0.2">
      <c r="A58" s="9"/>
      <c r="B58" s="9">
        <v>7</v>
      </c>
      <c r="C58" s="2" t="s">
        <v>281</v>
      </c>
      <c r="D58" s="2" t="s">
        <v>286</v>
      </c>
      <c r="E58" s="2" t="s">
        <v>287</v>
      </c>
      <c r="F58" s="3" t="s">
        <v>284</v>
      </c>
      <c r="H58" s="27" t="s">
        <v>288</v>
      </c>
    </row>
    <row r="59" spans="1:8" ht="15" customHeight="1" x14ac:dyDescent="0.2">
      <c r="A59" s="9"/>
      <c r="B59" s="9">
        <v>7</v>
      </c>
      <c r="C59" s="38" t="s">
        <v>293</v>
      </c>
      <c r="D59" s="38" t="s">
        <v>110</v>
      </c>
      <c r="E59" s="38" t="s">
        <v>294</v>
      </c>
      <c r="F59" s="18" t="s">
        <v>295</v>
      </c>
      <c r="G59" s="18" t="s">
        <v>296</v>
      </c>
      <c r="H59" s="27" t="s">
        <v>297</v>
      </c>
    </row>
    <row r="60" spans="1:8" ht="15" customHeight="1" x14ac:dyDescent="0.2">
      <c r="A60" s="9"/>
      <c r="B60" s="9">
        <v>7</v>
      </c>
      <c r="C60" s="2" t="s">
        <v>298</v>
      </c>
      <c r="D60" s="2" t="s">
        <v>213</v>
      </c>
      <c r="E60" s="2" t="s">
        <v>299</v>
      </c>
      <c r="F60" s="3" t="s">
        <v>300</v>
      </c>
      <c r="H60" s="27" t="s">
        <v>301</v>
      </c>
    </row>
    <row r="61" spans="1:8" ht="15" customHeight="1" x14ac:dyDescent="0.2">
      <c r="A61" s="9"/>
      <c r="B61" s="9">
        <v>7</v>
      </c>
      <c r="C61" s="2" t="s">
        <v>302</v>
      </c>
      <c r="D61" s="2" t="s">
        <v>176</v>
      </c>
      <c r="E61" s="2" t="s">
        <v>303</v>
      </c>
      <c r="F61" s="3" t="s">
        <v>304</v>
      </c>
      <c r="H61" s="27" t="s">
        <v>305</v>
      </c>
    </row>
    <row r="62" spans="1:8" ht="15" customHeight="1" x14ac:dyDescent="0.2">
      <c r="A62" s="9"/>
      <c r="B62" s="9">
        <v>7</v>
      </c>
      <c r="C62" s="2" t="s">
        <v>333</v>
      </c>
      <c r="D62" s="2" t="s">
        <v>152</v>
      </c>
      <c r="E62" s="2" t="s">
        <v>334</v>
      </c>
      <c r="F62" s="5" t="s">
        <v>335</v>
      </c>
      <c r="G62" s="5"/>
      <c r="H62" s="27" t="s">
        <v>336</v>
      </c>
    </row>
    <row r="63" spans="1:8" ht="15" customHeight="1" x14ac:dyDescent="0.2">
      <c r="A63" s="9"/>
      <c r="B63" s="9">
        <v>7</v>
      </c>
      <c r="C63" s="2" t="s">
        <v>337</v>
      </c>
      <c r="D63" s="2" t="s">
        <v>286</v>
      </c>
      <c r="E63" s="2" t="s">
        <v>338</v>
      </c>
      <c r="F63" s="7" t="s">
        <v>339</v>
      </c>
      <c r="G63" s="7"/>
      <c r="H63" s="27" t="s">
        <v>340</v>
      </c>
    </row>
    <row r="64" spans="1:8" ht="15" customHeight="1" x14ac:dyDescent="0.2">
      <c r="A64" s="9"/>
      <c r="B64" s="9">
        <v>7</v>
      </c>
      <c r="C64" s="2" t="s">
        <v>341</v>
      </c>
      <c r="D64" s="2" t="s">
        <v>228</v>
      </c>
      <c r="E64" s="2" t="s">
        <v>342</v>
      </c>
      <c r="F64" s="3" t="s">
        <v>343</v>
      </c>
      <c r="H64" s="27" t="s">
        <v>344</v>
      </c>
    </row>
    <row r="65" spans="1:10" ht="15" customHeight="1" x14ac:dyDescent="0.2">
      <c r="A65" s="9"/>
      <c r="B65" s="9">
        <v>7</v>
      </c>
      <c r="C65" s="2" t="s">
        <v>341</v>
      </c>
      <c r="D65" s="2" t="s">
        <v>345</v>
      </c>
      <c r="E65" s="2" t="s">
        <v>342</v>
      </c>
      <c r="F65" s="3" t="s">
        <v>346</v>
      </c>
      <c r="H65" s="27" t="s">
        <v>344</v>
      </c>
    </row>
    <row r="66" spans="1:10" ht="15" customHeight="1" x14ac:dyDescent="0.2">
      <c r="A66" s="9"/>
      <c r="B66" s="9">
        <v>7</v>
      </c>
      <c r="C66" s="2" t="s">
        <v>347</v>
      </c>
      <c r="D66" s="2" t="s">
        <v>348</v>
      </c>
      <c r="E66" s="2" t="s">
        <v>349</v>
      </c>
      <c r="F66" s="3" t="s">
        <v>350</v>
      </c>
      <c r="H66" s="27" t="s">
        <v>351</v>
      </c>
    </row>
    <row r="67" spans="1:10" s="19" customFormat="1" ht="15" customHeight="1" x14ac:dyDescent="0.2">
      <c r="A67" s="9"/>
      <c r="B67" s="9">
        <v>7</v>
      </c>
      <c r="C67" s="2" t="s">
        <v>354</v>
      </c>
      <c r="D67" s="2" t="s">
        <v>355</v>
      </c>
      <c r="E67" s="2" t="s">
        <v>65</v>
      </c>
      <c r="F67" s="3" t="s">
        <v>356</v>
      </c>
      <c r="G67" s="3"/>
      <c r="H67" s="27" t="s">
        <v>357</v>
      </c>
      <c r="I67" s="4"/>
      <c r="J67" s="4"/>
    </row>
    <row r="68" spans="1:10" ht="15" customHeight="1" x14ac:dyDescent="0.2">
      <c r="A68" s="9"/>
      <c r="B68" s="9">
        <v>7</v>
      </c>
      <c r="C68" s="2" t="s">
        <v>358</v>
      </c>
      <c r="D68" s="2" t="s">
        <v>359</v>
      </c>
      <c r="E68" s="2" t="s">
        <v>360</v>
      </c>
      <c r="F68" s="3" t="s">
        <v>361</v>
      </c>
      <c r="H68" s="27" t="s">
        <v>362</v>
      </c>
    </row>
    <row r="69" spans="1:10" ht="15" customHeight="1" x14ac:dyDescent="0.2">
      <c r="A69" s="9"/>
      <c r="B69" s="9">
        <v>7</v>
      </c>
      <c r="C69" s="2" t="s">
        <v>358</v>
      </c>
      <c r="D69" s="2" t="s">
        <v>363</v>
      </c>
      <c r="E69" s="2" t="s">
        <v>360</v>
      </c>
      <c r="F69" s="3" t="s">
        <v>361</v>
      </c>
      <c r="H69" s="27" t="s">
        <v>364</v>
      </c>
    </row>
    <row r="70" spans="1:10" ht="15" customHeight="1" x14ac:dyDescent="0.2">
      <c r="A70" s="9"/>
      <c r="B70" s="9">
        <v>7</v>
      </c>
      <c r="C70" s="21" t="s">
        <v>365</v>
      </c>
      <c r="D70" s="21" t="s">
        <v>366</v>
      </c>
      <c r="E70" s="21" t="s">
        <v>367</v>
      </c>
      <c r="F70" s="22" t="s">
        <v>368</v>
      </c>
      <c r="G70" s="22"/>
      <c r="H70" s="49" t="s">
        <v>369</v>
      </c>
      <c r="I70" s="23" t="s">
        <v>20</v>
      </c>
    </row>
    <row r="71" spans="1:10" ht="15" customHeight="1" x14ac:dyDescent="0.2">
      <c r="A71" s="9"/>
      <c r="B71" s="9">
        <v>7</v>
      </c>
      <c r="C71" s="38" t="s">
        <v>370</v>
      </c>
      <c r="D71" s="38" t="s">
        <v>371</v>
      </c>
      <c r="E71" s="38" t="s">
        <v>372</v>
      </c>
      <c r="F71" s="18" t="s">
        <v>373</v>
      </c>
      <c r="G71" s="18" t="s">
        <v>374</v>
      </c>
      <c r="H71" s="27" t="s">
        <v>375</v>
      </c>
    </row>
    <row r="72" spans="1:10" ht="15" customHeight="1" x14ac:dyDescent="0.2">
      <c r="A72" s="9"/>
      <c r="B72" s="9">
        <v>7</v>
      </c>
      <c r="C72" s="2" t="s">
        <v>376</v>
      </c>
      <c r="D72" s="2" t="s">
        <v>377</v>
      </c>
      <c r="E72" s="2" t="s">
        <v>378</v>
      </c>
      <c r="F72" s="3" t="s">
        <v>379</v>
      </c>
      <c r="H72" s="27" t="s">
        <v>380</v>
      </c>
    </row>
    <row r="73" spans="1:10" ht="15" customHeight="1" x14ac:dyDescent="0.2">
      <c r="A73" s="116"/>
      <c r="B73" s="116">
        <v>7</v>
      </c>
      <c r="C73" s="2" t="s">
        <v>376</v>
      </c>
      <c r="D73" s="2" t="s">
        <v>381</v>
      </c>
      <c r="E73" s="2" t="s">
        <v>378</v>
      </c>
      <c r="F73" s="3" t="s">
        <v>379</v>
      </c>
      <c r="H73" s="27" t="s">
        <v>380</v>
      </c>
    </row>
    <row r="74" spans="1:10" ht="15" customHeight="1" x14ac:dyDescent="0.2">
      <c r="A74" s="116"/>
      <c r="B74" s="116">
        <v>7</v>
      </c>
      <c r="C74" s="2" t="s">
        <v>386</v>
      </c>
      <c r="D74" s="38" t="s">
        <v>387</v>
      </c>
      <c r="E74" s="2" t="s">
        <v>388</v>
      </c>
      <c r="F74" s="3" t="s">
        <v>389</v>
      </c>
      <c r="H74" s="27" t="s">
        <v>390</v>
      </c>
    </row>
    <row r="75" spans="1:10" ht="15" customHeight="1" x14ac:dyDescent="0.2">
      <c r="A75" s="116"/>
      <c r="B75" s="116">
        <v>7</v>
      </c>
      <c r="C75" s="2" t="s">
        <v>386</v>
      </c>
      <c r="D75" s="2" t="s">
        <v>391</v>
      </c>
      <c r="E75" s="2" t="s">
        <v>388</v>
      </c>
      <c r="F75" s="18" t="s">
        <v>392</v>
      </c>
      <c r="G75" s="18"/>
      <c r="H75" s="27" t="s">
        <v>390</v>
      </c>
    </row>
    <row r="76" spans="1:10" ht="15" customHeight="1" x14ac:dyDescent="0.2">
      <c r="A76" s="116"/>
      <c r="B76" s="116">
        <v>7</v>
      </c>
      <c r="C76" s="2" t="s">
        <v>393</v>
      </c>
      <c r="D76" s="2" t="s">
        <v>96</v>
      </c>
      <c r="E76" s="2" t="s">
        <v>394</v>
      </c>
      <c r="F76" s="3" t="s">
        <v>395</v>
      </c>
      <c r="H76" s="27" t="s">
        <v>396</v>
      </c>
    </row>
    <row r="77" spans="1:10" ht="15" customHeight="1" x14ac:dyDescent="0.2">
      <c r="A77" s="9"/>
      <c r="B77" s="9">
        <v>7</v>
      </c>
      <c r="C77" s="2" t="s">
        <v>393</v>
      </c>
      <c r="D77" s="2" t="s">
        <v>110</v>
      </c>
      <c r="E77" s="2" t="s">
        <v>397</v>
      </c>
      <c r="F77" s="3" t="s">
        <v>395</v>
      </c>
      <c r="H77" s="27" t="s">
        <v>396</v>
      </c>
    </row>
    <row r="78" spans="1:10" ht="15" customHeight="1" x14ac:dyDescent="0.2">
      <c r="A78" s="9"/>
      <c r="B78" s="9">
        <v>7</v>
      </c>
      <c r="C78" s="2" t="s">
        <v>398</v>
      </c>
      <c r="D78" s="2" t="s">
        <v>96</v>
      </c>
      <c r="E78" s="2" t="s">
        <v>399</v>
      </c>
      <c r="F78" s="3" t="s">
        <v>400</v>
      </c>
      <c r="G78" s="3" t="s">
        <v>401</v>
      </c>
      <c r="H78" s="27" t="s">
        <v>402</v>
      </c>
    </row>
    <row r="79" spans="1:10" ht="15" customHeight="1" x14ac:dyDescent="0.2">
      <c r="A79" s="9"/>
      <c r="B79" s="9">
        <v>7</v>
      </c>
      <c r="C79" s="2" t="s">
        <v>398</v>
      </c>
      <c r="D79" s="2" t="s">
        <v>403</v>
      </c>
      <c r="E79" s="2" t="s">
        <v>399</v>
      </c>
      <c r="F79" s="3" t="s">
        <v>400</v>
      </c>
      <c r="G79" s="3" t="s">
        <v>401</v>
      </c>
      <c r="H79" s="27" t="s">
        <v>402</v>
      </c>
    </row>
    <row r="80" spans="1:10" ht="15" customHeight="1" x14ac:dyDescent="0.2">
      <c r="A80" s="9"/>
      <c r="B80" s="9">
        <v>7</v>
      </c>
      <c r="C80" s="2" t="s">
        <v>404</v>
      </c>
      <c r="D80" s="2" t="s">
        <v>405</v>
      </c>
      <c r="E80" s="2" t="s">
        <v>406</v>
      </c>
      <c r="F80" s="3" t="s">
        <v>407</v>
      </c>
      <c r="H80" s="27" t="s">
        <v>408</v>
      </c>
    </row>
    <row r="81" spans="1:15" ht="15" customHeight="1" x14ac:dyDescent="0.2">
      <c r="A81" s="9"/>
      <c r="B81" s="9">
        <v>7</v>
      </c>
      <c r="C81" s="2" t="s">
        <v>409</v>
      </c>
      <c r="D81" s="2" t="s">
        <v>410</v>
      </c>
      <c r="E81" s="2" t="s">
        <v>411</v>
      </c>
      <c r="F81" s="3" t="s">
        <v>412</v>
      </c>
      <c r="H81" s="27" t="s">
        <v>413</v>
      </c>
    </row>
    <row r="82" spans="1:15" ht="15" customHeight="1" x14ac:dyDescent="0.2">
      <c r="A82" s="9"/>
      <c r="B82" s="9">
        <v>7</v>
      </c>
      <c r="C82" s="2" t="s">
        <v>409</v>
      </c>
      <c r="D82" s="2" t="s">
        <v>414</v>
      </c>
      <c r="E82" s="2" t="s">
        <v>411</v>
      </c>
      <c r="F82" s="3" t="s">
        <v>412</v>
      </c>
      <c r="H82" s="27" t="s">
        <v>415</v>
      </c>
    </row>
    <row r="83" spans="1:15" ht="15" customHeight="1" x14ac:dyDescent="0.2">
      <c r="A83" s="9"/>
      <c r="B83" s="9">
        <v>7</v>
      </c>
      <c r="C83" s="2" t="s">
        <v>416</v>
      </c>
      <c r="D83" s="2" t="s">
        <v>417</v>
      </c>
      <c r="E83" s="2" t="s">
        <v>418</v>
      </c>
      <c r="F83" s="3" t="s">
        <v>419</v>
      </c>
      <c r="H83" s="27" t="s">
        <v>420</v>
      </c>
    </row>
    <row r="84" spans="1:15" ht="15" customHeight="1" x14ac:dyDescent="0.2">
      <c r="A84" s="9"/>
      <c r="B84" s="9">
        <v>7</v>
      </c>
      <c r="C84" s="2" t="s">
        <v>416</v>
      </c>
      <c r="D84" s="2" t="s">
        <v>421</v>
      </c>
      <c r="E84" s="2" t="s">
        <v>422</v>
      </c>
      <c r="F84" s="3" t="s">
        <v>419</v>
      </c>
      <c r="H84" s="27" t="s">
        <v>423</v>
      </c>
    </row>
    <row r="85" spans="1:15" ht="15" customHeight="1" x14ac:dyDescent="0.2">
      <c r="A85" s="9"/>
      <c r="B85" s="9">
        <v>7</v>
      </c>
      <c r="C85" s="2" t="s">
        <v>424</v>
      </c>
      <c r="D85" s="2" t="s">
        <v>425</v>
      </c>
      <c r="E85" s="2" t="s">
        <v>92</v>
      </c>
      <c r="F85" s="3" t="s">
        <v>426</v>
      </c>
      <c r="H85" s="27" t="s">
        <v>94</v>
      </c>
    </row>
    <row r="86" spans="1:15" ht="15" customHeight="1" x14ac:dyDescent="0.2">
      <c r="A86" s="9"/>
      <c r="B86" s="9">
        <v>7</v>
      </c>
      <c r="C86" s="21" t="s">
        <v>427</v>
      </c>
      <c r="D86" s="21" t="s">
        <v>428</v>
      </c>
      <c r="E86" s="21" t="s">
        <v>429</v>
      </c>
      <c r="F86" s="22" t="s">
        <v>430</v>
      </c>
      <c r="G86" s="22"/>
      <c r="H86" s="49" t="s">
        <v>431</v>
      </c>
      <c r="I86" s="23" t="s">
        <v>20</v>
      </c>
    </row>
    <row r="87" spans="1:15" ht="15" customHeight="1" x14ac:dyDescent="0.2">
      <c r="A87" s="9"/>
      <c r="B87" s="9">
        <v>7</v>
      </c>
      <c r="C87" s="21" t="s">
        <v>432</v>
      </c>
      <c r="D87" s="21" t="s">
        <v>286</v>
      </c>
      <c r="E87" s="21" t="s">
        <v>433</v>
      </c>
      <c r="F87" s="22" t="s">
        <v>434</v>
      </c>
      <c r="G87" s="22"/>
      <c r="H87" s="49" t="s">
        <v>435</v>
      </c>
      <c r="I87" s="23" t="s">
        <v>20</v>
      </c>
      <c r="K87" s="111"/>
      <c r="L87" s="39"/>
      <c r="M87" s="40"/>
      <c r="N87" s="40"/>
      <c r="O87" s="41" t="s">
        <v>297</v>
      </c>
    </row>
    <row r="88" spans="1:15" ht="15" customHeight="1" x14ac:dyDescent="0.2">
      <c r="A88" s="9"/>
      <c r="B88" s="9">
        <v>7</v>
      </c>
      <c r="C88" s="2" t="s">
        <v>441</v>
      </c>
      <c r="D88" s="2" t="s">
        <v>442</v>
      </c>
      <c r="E88" s="2" t="s">
        <v>443</v>
      </c>
      <c r="F88" s="3" t="s">
        <v>444</v>
      </c>
      <c r="H88" s="27" t="s">
        <v>445</v>
      </c>
    </row>
    <row r="89" spans="1:15" ht="15" customHeight="1" x14ac:dyDescent="0.2">
      <c r="A89" s="9"/>
      <c r="B89" s="9">
        <v>7</v>
      </c>
      <c r="C89" s="2" t="s">
        <v>446</v>
      </c>
      <c r="D89" s="2" t="s">
        <v>447</v>
      </c>
      <c r="E89" s="2" t="s">
        <v>448</v>
      </c>
      <c r="F89" s="3" t="s">
        <v>449</v>
      </c>
      <c r="H89" s="27" t="s">
        <v>450</v>
      </c>
    </row>
    <row r="90" spans="1:15" ht="15" customHeight="1" x14ac:dyDescent="0.2">
      <c r="A90" s="9"/>
      <c r="B90" s="9">
        <v>7</v>
      </c>
      <c r="C90" s="2" t="s">
        <v>446</v>
      </c>
      <c r="D90" s="2" t="s">
        <v>451</v>
      </c>
      <c r="E90" s="2" t="s">
        <v>452</v>
      </c>
      <c r="F90" s="3" t="s">
        <v>449</v>
      </c>
      <c r="H90" s="27" t="s">
        <v>453</v>
      </c>
    </row>
    <row r="91" spans="1:15" ht="15" customHeight="1" x14ac:dyDescent="0.2">
      <c r="A91" s="9"/>
      <c r="B91" s="9">
        <v>7</v>
      </c>
      <c r="C91" s="2" t="s">
        <v>454</v>
      </c>
      <c r="D91" s="2" t="s">
        <v>455</v>
      </c>
      <c r="E91" s="2" t="s">
        <v>456</v>
      </c>
      <c r="F91" s="3" t="s">
        <v>457</v>
      </c>
      <c r="H91" s="27" t="s">
        <v>458</v>
      </c>
    </row>
    <row r="92" spans="1:15" ht="15" customHeight="1" x14ac:dyDescent="0.2">
      <c r="A92" s="9"/>
      <c r="B92" s="9">
        <v>7</v>
      </c>
      <c r="C92" s="2" t="s">
        <v>454</v>
      </c>
      <c r="D92" s="2" t="s">
        <v>459</v>
      </c>
      <c r="E92" s="2" t="s">
        <v>456</v>
      </c>
      <c r="F92" s="3" t="s">
        <v>460</v>
      </c>
      <c r="H92" s="27" t="s">
        <v>458</v>
      </c>
    </row>
    <row r="93" spans="1:15" ht="15" customHeight="1" x14ac:dyDescent="0.2">
      <c r="A93" s="9"/>
      <c r="B93" s="9">
        <v>7</v>
      </c>
      <c r="C93" s="2" t="s">
        <v>461</v>
      </c>
      <c r="D93" s="2" t="s">
        <v>286</v>
      </c>
      <c r="E93" s="2" t="s">
        <v>462</v>
      </c>
      <c r="F93" s="3" t="s">
        <v>463</v>
      </c>
      <c r="H93" s="27" t="s">
        <v>464</v>
      </c>
    </row>
    <row r="94" spans="1:15" ht="15" customHeight="1" x14ac:dyDescent="0.2">
      <c r="A94" s="9"/>
      <c r="B94" s="9">
        <v>7</v>
      </c>
      <c r="C94" s="2" t="s">
        <v>465</v>
      </c>
      <c r="D94" s="2" t="s">
        <v>213</v>
      </c>
      <c r="E94" s="2" t="s">
        <v>466</v>
      </c>
      <c r="F94" s="3" t="s">
        <v>467</v>
      </c>
      <c r="H94" s="27" t="s">
        <v>468</v>
      </c>
    </row>
    <row r="95" spans="1:15" ht="15" customHeight="1" x14ac:dyDescent="0.2">
      <c r="A95" s="9"/>
      <c r="B95" s="9">
        <v>7</v>
      </c>
      <c r="C95" s="2" t="s">
        <v>465</v>
      </c>
      <c r="D95" s="2" t="s">
        <v>275</v>
      </c>
      <c r="E95" s="2" t="s">
        <v>466</v>
      </c>
      <c r="F95" s="3" t="s">
        <v>467</v>
      </c>
      <c r="H95" s="27" t="s">
        <v>469</v>
      </c>
    </row>
    <row r="96" spans="1:15" ht="15" customHeight="1" x14ac:dyDescent="0.2">
      <c r="A96" s="9"/>
      <c r="B96" s="9">
        <v>7</v>
      </c>
      <c r="C96" s="2" t="s">
        <v>470</v>
      </c>
      <c r="D96" s="2" t="s">
        <v>345</v>
      </c>
      <c r="E96" s="2" t="s">
        <v>471</v>
      </c>
      <c r="F96" s="3" t="s">
        <v>472</v>
      </c>
      <c r="G96" s="3" t="s">
        <v>473</v>
      </c>
      <c r="H96" s="27" t="s">
        <v>474</v>
      </c>
    </row>
    <row r="97" spans="1:256" ht="15" customHeight="1" x14ac:dyDescent="0.2">
      <c r="A97" s="9"/>
      <c r="B97" s="9">
        <v>7</v>
      </c>
      <c r="C97" s="2" t="s">
        <v>480</v>
      </c>
      <c r="D97" s="2" t="s">
        <v>481</v>
      </c>
      <c r="E97" s="2" t="s">
        <v>482</v>
      </c>
      <c r="F97" s="3" t="s">
        <v>483</v>
      </c>
      <c r="H97" s="27" t="s">
        <v>484</v>
      </c>
    </row>
    <row r="98" spans="1:256" ht="15" customHeight="1" x14ac:dyDescent="0.2">
      <c r="A98" s="9"/>
      <c r="B98" s="9">
        <v>7</v>
      </c>
      <c r="C98" s="2" t="s">
        <v>485</v>
      </c>
      <c r="D98" s="2" t="s">
        <v>486</v>
      </c>
      <c r="E98" s="2" t="s">
        <v>248</v>
      </c>
      <c r="G98" s="3" t="s">
        <v>249</v>
      </c>
      <c r="H98" s="27" t="s">
        <v>487</v>
      </c>
    </row>
    <row r="99" spans="1:256" ht="15" customHeight="1" x14ac:dyDescent="0.2">
      <c r="A99" s="9"/>
      <c r="B99" s="9">
        <v>7</v>
      </c>
      <c r="C99" s="2" t="s">
        <v>1323</v>
      </c>
      <c r="D99" s="2" t="s">
        <v>74</v>
      </c>
      <c r="E99" s="2" t="s">
        <v>1320</v>
      </c>
      <c r="G99" s="3" t="s">
        <v>1321</v>
      </c>
      <c r="H99" s="27" t="s">
        <v>1322</v>
      </c>
    </row>
    <row r="100" spans="1:256" ht="15" customHeight="1" x14ac:dyDescent="0.2">
      <c r="A100" s="9"/>
      <c r="B100" s="9">
        <v>7</v>
      </c>
      <c r="C100" s="2" t="s">
        <v>488</v>
      </c>
      <c r="D100" s="2" t="s">
        <v>489</v>
      </c>
      <c r="E100" s="2" t="s">
        <v>490</v>
      </c>
      <c r="F100" s="3" t="s">
        <v>491</v>
      </c>
      <c r="H100" s="27" t="s">
        <v>492</v>
      </c>
    </row>
    <row r="101" spans="1:256" ht="15" customHeight="1" x14ac:dyDescent="0.2">
      <c r="A101" s="9"/>
      <c r="B101" s="9">
        <v>7</v>
      </c>
      <c r="C101" s="2" t="s">
        <v>488</v>
      </c>
      <c r="D101" s="2" t="s">
        <v>493</v>
      </c>
      <c r="E101" s="2" t="s">
        <v>490</v>
      </c>
      <c r="F101" s="3" t="s">
        <v>491</v>
      </c>
      <c r="G101" s="3" t="s">
        <v>494</v>
      </c>
      <c r="H101" s="27" t="s">
        <v>492</v>
      </c>
    </row>
    <row r="102" spans="1:256" ht="15" customHeight="1" x14ac:dyDescent="0.2">
      <c r="A102" s="9"/>
      <c r="B102" s="9">
        <v>7</v>
      </c>
      <c r="C102" s="2" t="s">
        <v>495</v>
      </c>
      <c r="D102" s="2" t="s">
        <v>496</v>
      </c>
      <c r="E102" s="2" t="s">
        <v>497</v>
      </c>
      <c r="F102" s="3" t="s">
        <v>498</v>
      </c>
      <c r="H102" s="27" t="s">
        <v>499</v>
      </c>
    </row>
    <row r="103" spans="1:256" ht="15" customHeight="1" x14ac:dyDescent="0.2">
      <c r="A103" s="9"/>
      <c r="B103" s="9">
        <v>7</v>
      </c>
      <c r="C103" s="2" t="s">
        <v>500</v>
      </c>
      <c r="D103" s="2" t="s">
        <v>501</v>
      </c>
      <c r="E103" s="2" t="s">
        <v>502</v>
      </c>
      <c r="F103" s="3" t="s">
        <v>503</v>
      </c>
      <c r="H103" s="27" t="s">
        <v>504</v>
      </c>
    </row>
    <row r="104" spans="1:256" ht="15" customHeight="1" x14ac:dyDescent="0.2">
      <c r="A104" s="9"/>
      <c r="B104" s="9">
        <v>7</v>
      </c>
      <c r="C104" s="2" t="s">
        <v>500</v>
      </c>
      <c r="D104" s="2" t="s">
        <v>505</v>
      </c>
      <c r="E104" s="2" t="s">
        <v>502</v>
      </c>
      <c r="F104" s="3" t="s">
        <v>503</v>
      </c>
      <c r="H104" s="27" t="s">
        <v>504</v>
      </c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5" customHeight="1" x14ac:dyDescent="0.2">
      <c r="A105" s="9"/>
      <c r="B105" s="9">
        <v>7</v>
      </c>
      <c r="C105" s="2" t="s">
        <v>506</v>
      </c>
      <c r="D105" s="2" t="s">
        <v>213</v>
      </c>
      <c r="E105" s="2" t="s">
        <v>507</v>
      </c>
      <c r="F105" s="3" t="s">
        <v>508</v>
      </c>
      <c r="G105" s="3" t="s">
        <v>509</v>
      </c>
      <c r="H105" s="27" t="s">
        <v>510</v>
      </c>
    </row>
    <row r="106" spans="1:256" ht="15" customHeight="1" x14ac:dyDescent="0.2">
      <c r="A106" s="9"/>
      <c r="B106" s="9">
        <v>7</v>
      </c>
      <c r="C106" s="2" t="s">
        <v>506</v>
      </c>
      <c r="D106" s="2" t="s">
        <v>511</v>
      </c>
      <c r="E106" s="2" t="s">
        <v>507</v>
      </c>
      <c r="F106" s="3" t="s">
        <v>508</v>
      </c>
      <c r="G106" s="3" t="s">
        <v>509</v>
      </c>
      <c r="H106" s="27" t="s">
        <v>512</v>
      </c>
    </row>
    <row r="107" spans="1:256" ht="15" customHeight="1" x14ac:dyDescent="0.2">
      <c r="A107" s="9"/>
      <c r="B107" s="9">
        <v>7</v>
      </c>
      <c r="C107" s="2" t="s">
        <v>513</v>
      </c>
      <c r="D107" s="2" t="s">
        <v>514</v>
      </c>
      <c r="E107" s="2" t="s">
        <v>515</v>
      </c>
      <c r="F107" s="3" t="s">
        <v>516</v>
      </c>
      <c r="G107" s="3" t="s">
        <v>517</v>
      </c>
      <c r="H107" s="27" t="s">
        <v>518</v>
      </c>
    </row>
    <row r="108" spans="1:256" ht="15" customHeight="1" x14ac:dyDescent="0.2">
      <c r="A108" s="9"/>
      <c r="B108" s="9">
        <v>7</v>
      </c>
      <c r="C108" s="38" t="s">
        <v>526</v>
      </c>
      <c r="D108" s="38" t="s">
        <v>410</v>
      </c>
      <c r="E108" s="2" t="s">
        <v>527</v>
      </c>
      <c r="F108" s="18" t="s">
        <v>528</v>
      </c>
      <c r="G108" s="18"/>
      <c r="H108" s="27" t="s">
        <v>529</v>
      </c>
    </row>
    <row r="109" spans="1:256" ht="15" customHeight="1" x14ac:dyDescent="0.2">
      <c r="A109" s="9"/>
      <c r="B109" s="9">
        <v>7</v>
      </c>
      <c r="C109" s="2" t="s">
        <v>530</v>
      </c>
      <c r="D109" s="2" t="s">
        <v>328</v>
      </c>
      <c r="E109" s="2" t="s">
        <v>531</v>
      </c>
      <c r="F109" s="3" t="s">
        <v>532</v>
      </c>
      <c r="H109" s="27" t="s">
        <v>533</v>
      </c>
    </row>
    <row r="110" spans="1:256" ht="15" customHeight="1" x14ac:dyDescent="0.2">
      <c r="A110" s="9"/>
      <c r="B110" s="9">
        <v>7</v>
      </c>
      <c r="C110" s="2" t="s">
        <v>530</v>
      </c>
      <c r="D110" s="2" t="s">
        <v>524</v>
      </c>
      <c r="E110" s="2" t="s">
        <v>531</v>
      </c>
      <c r="F110" s="3" t="s">
        <v>534</v>
      </c>
      <c r="H110" s="27" t="s">
        <v>535</v>
      </c>
    </row>
    <row r="111" spans="1:256" ht="15" customHeight="1" x14ac:dyDescent="0.2">
      <c r="A111" s="117"/>
      <c r="B111" s="117">
        <v>7</v>
      </c>
      <c r="C111" s="2" t="s">
        <v>548</v>
      </c>
      <c r="D111" s="2" t="s">
        <v>549</v>
      </c>
      <c r="E111" s="2" t="s">
        <v>550</v>
      </c>
      <c r="F111" s="5" t="s">
        <v>551</v>
      </c>
      <c r="G111" s="5"/>
      <c r="H111" s="27" t="s">
        <v>552</v>
      </c>
    </row>
    <row r="112" spans="1:256" ht="15" customHeight="1" x14ac:dyDescent="0.2">
      <c r="A112" s="9"/>
      <c r="B112" s="9">
        <v>7</v>
      </c>
      <c r="C112" s="2" t="s">
        <v>548</v>
      </c>
      <c r="D112" s="2" t="s">
        <v>553</v>
      </c>
      <c r="E112" s="2" t="s">
        <v>550</v>
      </c>
      <c r="F112" s="5" t="s">
        <v>551</v>
      </c>
      <c r="G112" s="5"/>
      <c r="H112" s="27" t="s">
        <v>552</v>
      </c>
    </row>
    <row r="113" spans="1:12" ht="15" customHeight="1" x14ac:dyDescent="0.2">
      <c r="A113" s="9"/>
      <c r="B113" s="9">
        <v>7</v>
      </c>
      <c r="C113" s="2" t="s">
        <v>554</v>
      </c>
      <c r="D113" s="2" t="s">
        <v>555</v>
      </c>
      <c r="E113" s="2" t="s">
        <v>556</v>
      </c>
      <c r="F113" s="3" t="s">
        <v>557</v>
      </c>
      <c r="H113" s="27" t="s">
        <v>558</v>
      </c>
    </row>
    <row r="114" spans="1:12" ht="15" customHeight="1" x14ac:dyDescent="0.2">
      <c r="A114" s="9"/>
      <c r="B114" s="9">
        <v>7</v>
      </c>
      <c r="C114" s="2" t="s">
        <v>554</v>
      </c>
      <c r="D114" s="2" t="s">
        <v>106</v>
      </c>
      <c r="E114" s="2" t="s">
        <v>559</v>
      </c>
      <c r="F114" s="3" t="s">
        <v>557</v>
      </c>
      <c r="H114" s="27" t="s">
        <v>558</v>
      </c>
    </row>
    <row r="115" spans="1:12" s="11" customFormat="1" ht="15" customHeight="1" x14ac:dyDescent="0.2">
      <c r="A115" s="9"/>
      <c r="B115" s="9">
        <v>7</v>
      </c>
      <c r="C115" s="2" t="s">
        <v>560</v>
      </c>
      <c r="D115" s="2" t="s">
        <v>561</v>
      </c>
      <c r="E115" s="2" t="s">
        <v>562</v>
      </c>
      <c r="F115" s="3" t="s">
        <v>563</v>
      </c>
      <c r="G115" s="3"/>
      <c r="H115" s="27" t="s">
        <v>564</v>
      </c>
      <c r="I115" s="4"/>
      <c r="J115" s="4"/>
      <c r="K115" s="4"/>
      <c r="L115" s="4"/>
    </row>
    <row r="116" spans="1:12" s="11" customFormat="1" ht="15" customHeight="1" x14ac:dyDescent="0.2">
      <c r="A116" s="9"/>
      <c r="B116" s="9">
        <v>7</v>
      </c>
      <c r="C116" s="2" t="s">
        <v>576</v>
      </c>
      <c r="D116" s="2" t="s">
        <v>577</v>
      </c>
      <c r="E116" s="2" t="s">
        <v>578</v>
      </c>
      <c r="F116" s="3" t="s">
        <v>579</v>
      </c>
      <c r="G116" s="3"/>
      <c r="H116" s="27" t="s">
        <v>580</v>
      </c>
      <c r="I116" s="10"/>
      <c r="J116" s="119"/>
      <c r="K116" s="4"/>
      <c r="L116" s="4"/>
    </row>
    <row r="117" spans="1:12" s="11" customFormat="1" ht="15" customHeight="1" x14ac:dyDescent="0.2">
      <c r="A117" s="116"/>
      <c r="B117" s="116">
        <v>7</v>
      </c>
      <c r="C117" s="2" t="s">
        <v>586</v>
      </c>
      <c r="D117" s="2" t="s">
        <v>213</v>
      </c>
      <c r="E117" s="37" t="s">
        <v>587</v>
      </c>
      <c r="F117" s="3" t="s">
        <v>588</v>
      </c>
      <c r="G117" s="3"/>
      <c r="H117" s="27" t="s">
        <v>589</v>
      </c>
      <c r="I117" s="4"/>
      <c r="J117" s="4"/>
      <c r="K117" s="4"/>
      <c r="L117" s="4"/>
    </row>
    <row r="118" spans="1:12" s="11" customFormat="1" ht="15" customHeight="1" x14ac:dyDescent="0.2">
      <c r="A118" s="9"/>
      <c r="B118" s="9">
        <v>7</v>
      </c>
      <c r="C118" s="38" t="s">
        <v>590</v>
      </c>
      <c r="D118" s="38" t="s">
        <v>591</v>
      </c>
      <c r="E118" s="2" t="s">
        <v>592</v>
      </c>
      <c r="F118" s="18" t="s">
        <v>593</v>
      </c>
      <c r="G118" s="18" t="s">
        <v>594</v>
      </c>
      <c r="H118" s="27" t="s">
        <v>595</v>
      </c>
      <c r="I118" s="19"/>
      <c r="J118" s="4"/>
      <c r="K118" s="4"/>
      <c r="L118" s="4"/>
    </row>
    <row r="119" spans="1:12" s="11" customFormat="1" ht="15" customHeight="1" x14ac:dyDescent="0.2">
      <c r="A119" s="9"/>
      <c r="B119" s="9">
        <v>7</v>
      </c>
      <c r="C119" s="38" t="s">
        <v>590</v>
      </c>
      <c r="D119" s="38" t="s">
        <v>596</v>
      </c>
      <c r="E119" s="2" t="s">
        <v>592</v>
      </c>
      <c r="F119" s="18" t="s">
        <v>593</v>
      </c>
      <c r="G119" s="18" t="s">
        <v>594</v>
      </c>
      <c r="H119" s="27" t="s">
        <v>595</v>
      </c>
      <c r="I119" s="4"/>
      <c r="J119" s="4"/>
      <c r="K119" s="4"/>
      <c r="L119" s="4"/>
    </row>
    <row r="120" spans="1:12" ht="15" customHeight="1" x14ac:dyDescent="0.2">
      <c r="A120" s="9"/>
      <c r="B120" s="9">
        <v>7</v>
      </c>
      <c r="C120" s="38" t="s">
        <v>597</v>
      </c>
      <c r="D120" s="38" t="s">
        <v>598</v>
      </c>
      <c r="E120" s="2" t="s">
        <v>599</v>
      </c>
      <c r="F120" s="18"/>
      <c r="G120" s="18" t="s">
        <v>600</v>
      </c>
      <c r="H120" s="27" t="s">
        <v>601</v>
      </c>
      <c r="K120" s="11"/>
      <c r="L120" s="11"/>
    </row>
    <row r="121" spans="1:12" ht="15" customHeight="1" x14ac:dyDescent="0.2">
      <c r="A121" s="9"/>
      <c r="B121" s="9">
        <v>7</v>
      </c>
      <c r="C121" s="38" t="s">
        <v>597</v>
      </c>
      <c r="D121" s="38" t="s">
        <v>42</v>
      </c>
      <c r="E121" s="2" t="s">
        <v>599</v>
      </c>
      <c r="F121" s="18"/>
      <c r="G121" s="18" t="s">
        <v>600</v>
      </c>
      <c r="H121" s="27" t="s">
        <v>601</v>
      </c>
      <c r="K121" s="11"/>
      <c r="L121" s="11"/>
    </row>
    <row r="122" spans="1:12" ht="15" customHeight="1" x14ac:dyDescent="0.2">
      <c r="A122" s="9"/>
      <c r="B122" s="9">
        <v>7</v>
      </c>
      <c r="C122" s="2" t="s">
        <v>602</v>
      </c>
      <c r="D122" s="2" t="s">
        <v>603</v>
      </c>
      <c r="E122" s="2" t="s">
        <v>604</v>
      </c>
      <c r="F122" s="3" t="s">
        <v>605</v>
      </c>
      <c r="H122" s="27" t="s">
        <v>606</v>
      </c>
      <c r="K122" s="11"/>
      <c r="L122" s="11"/>
    </row>
    <row r="123" spans="1:12" ht="15" customHeight="1" x14ac:dyDescent="0.2">
      <c r="A123" s="9"/>
      <c r="B123" s="9">
        <v>7</v>
      </c>
      <c r="C123" s="2" t="s">
        <v>612</v>
      </c>
      <c r="D123" s="2" t="s">
        <v>228</v>
      </c>
      <c r="E123" s="2" t="s">
        <v>613</v>
      </c>
      <c r="F123" s="3" t="s">
        <v>614</v>
      </c>
      <c r="H123" s="27" t="s">
        <v>615</v>
      </c>
      <c r="K123" s="11"/>
      <c r="L123" s="11"/>
    </row>
    <row r="124" spans="1:12" ht="15" customHeight="1" x14ac:dyDescent="0.2">
      <c r="A124" s="9"/>
      <c r="B124" s="9">
        <v>7</v>
      </c>
      <c r="C124" s="2" t="s">
        <v>612</v>
      </c>
      <c r="D124" s="2" t="s">
        <v>616</v>
      </c>
      <c r="E124" s="2" t="s">
        <v>613</v>
      </c>
      <c r="F124" s="3" t="s">
        <v>614</v>
      </c>
      <c r="H124" s="27" t="s">
        <v>615</v>
      </c>
    </row>
    <row r="125" spans="1:12" ht="15" customHeight="1" x14ac:dyDescent="0.2">
      <c r="A125" s="9"/>
      <c r="B125" s="9">
        <v>7</v>
      </c>
      <c r="C125" s="2" t="s">
        <v>612</v>
      </c>
      <c r="D125" s="2" t="s">
        <v>286</v>
      </c>
      <c r="E125" s="2" t="s">
        <v>617</v>
      </c>
      <c r="F125" s="3" t="s">
        <v>618</v>
      </c>
      <c r="H125" s="27" t="s">
        <v>619</v>
      </c>
    </row>
    <row r="126" spans="1:12" ht="15" customHeight="1" x14ac:dyDescent="0.2">
      <c r="A126" s="117"/>
      <c r="B126" s="117">
        <v>7</v>
      </c>
      <c r="C126" s="31" t="s">
        <v>620</v>
      </c>
      <c r="D126" s="31" t="s">
        <v>275</v>
      </c>
      <c r="E126" s="31" t="s">
        <v>621</v>
      </c>
      <c r="F126" s="28"/>
      <c r="G126" s="28" t="s">
        <v>622</v>
      </c>
      <c r="H126" s="104" t="s">
        <v>623</v>
      </c>
      <c r="I126" s="32" t="s">
        <v>20</v>
      </c>
    </row>
    <row r="127" spans="1:12" ht="15" customHeight="1" x14ac:dyDescent="0.2">
      <c r="A127" s="9"/>
      <c r="B127" s="9">
        <v>7</v>
      </c>
      <c r="C127" s="2" t="s">
        <v>624</v>
      </c>
      <c r="D127" s="2" t="s">
        <v>106</v>
      </c>
      <c r="E127" s="2" t="s">
        <v>625</v>
      </c>
      <c r="F127" s="3" t="s">
        <v>626</v>
      </c>
      <c r="H127" s="27" t="s">
        <v>627</v>
      </c>
    </row>
    <row r="128" spans="1:12" ht="15" customHeight="1" x14ac:dyDescent="0.2">
      <c r="A128" s="9"/>
      <c r="B128" s="9">
        <v>7</v>
      </c>
      <c r="C128" s="2" t="s">
        <v>624</v>
      </c>
      <c r="D128" s="2" t="s">
        <v>628</v>
      </c>
      <c r="E128" s="2" t="s">
        <v>625</v>
      </c>
      <c r="F128" s="3" t="s">
        <v>626</v>
      </c>
      <c r="H128" s="27" t="s">
        <v>629</v>
      </c>
    </row>
    <row r="129" spans="1:9" ht="15" customHeight="1" x14ac:dyDescent="0.2">
      <c r="A129" s="9"/>
      <c r="B129" s="9">
        <v>7</v>
      </c>
      <c r="C129" s="2" t="s">
        <v>630</v>
      </c>
      <c r="D129" s="2" t="s">
        <v>631</v>
      </c>
      <c r="E129" s="2" t="s">
        <v>632</v>
      </c>
      <c r="F129" s="3" t="s">
        <v>633</v>
      </c>
      <c r="H129" s="27" t="s">
        <v>634</v>
      </c>
    </row>
    <row r="130" spans="1:9" ht="15" customHeight="1" x14ac:dyDescent="0.2">
      <c r="A130" s="9"/>
      <c r="B130" s="9">
        <v>7</v>
      </c>
      <c r="C130" s="2" t="s">
        <v>630</v>
      </c>
      <c r="D130" s="2" t="s">
        <v>119</v>
      </c>
      <c r="E130" s="2" t="s">
        <v>632</v>
      </c>
      <c r="F130" s="3" t="s">
        <v>633</v>
      </c>
      <c r="H130" s="27" t="s">
        <v>634</v>
      </c>
    </row>
    <row r="131" spans="1:9" ht="15" customHeight="1" x14ac:dyDescent="0.2">
      <c r="A131" s="9"/>
      <c r="B131" s="9">
        <v>7</v>
      </c>
      <c r="C131" s="38" t="s">
        <v>635</v>
      </c>
      <c r="D131" s="38" t="s">
        <v>387</v>
      </c>
      <c r="E131" s="38" t="s">
        <v>636</v>
      </c>
      <c r="F131" s="18" t="s">
        <v>637</v>
      </c>
      <c r="G131" s="18" t="s">
        <v>638</v>
      </c>
      <c r="H131" s="27" t="s">
        <v>639</v>
      </c>
    </row>
    <row r="132" spans="1:9" ht="15" customHeight="1" x14ac:dyDescent="0.2">
      <c r="A132" s="9"/>
      <c r="B132" s="9">
        <v>7</v>
      </c>
      <c r="C132" s="38" t="s">
        <v>635</v>
      </c>
      <c r="D132" s="38" t="s">
        <v>640</v>
      </c>
      <c r="E132" s="38" t="s">
        <v>636</v>
      </c>
      <c r="F132" s="18" t="s">
        <v>637</v>
      </c>
      <c r="G132" s="18" t="s">
        <v>641</v>
      </c>
      <c r="H132" s="27" t="s">
        <v>639</v>
      </c>
    </row>
    <row r="133" spans="1:9" ht="15" customHeight="1" x14ac:dyDescent="0.2">
      <c r="A133" s="9"/>
      <c r="B133" s="9">
        <v>7</v>
      </c>
      <c r="C133" s="2" t="s">
        <v>642</v>
      </c>
      <c r="D133" s="2" t="s">
        <v>643</v>
      </c>
      <c r="E133" s="2" t="s">
        <v>644</v>
      </c>
      <c r="F133" s="3" t="s">
        <v>645</v>
      </c>
      <c r="H133" s="27" t="s">
        <v>646</v>
      </c>
    </row>
    <row r="134" spans="1:9" ht="15" customHeight="1" x14ac:dyDescent="0.2">
      <c r="A134" s="9"/>
      <c r="B134" s="9">
        <v>7</v>
      </c>
      <c r="C134" s="38" t="s">
        <v>647</v>
      </c>
      <c r="D134" s="38" t="s">
        <v>648</v>
      </c>
      <c r="E134" s="38" t="s">
        <v>649</v>
      </c>
      <c r="G134" s="18" t="s">
        <v>650</v>
      </c>
      <c r="H134" s="27" t="s">
        <v>651</v>
      </c>
    </row>
    <row r="135" spans="1:9" ht="15" customHeight="1" x14ac:dyDescent="0.2">
      <c r="A135" s="9"/>
      <c r="B135" s="9">
        <v>7</v>
      </c>
      <c r="C135" s="2" t="s">
        <v>671</v>
      </c>
      <c r="D135" s="2" t="s">
        <v>329</v>
      </c>
      <c r="E135" s="2" t="s">
        <v>672</v>
      </c>
      <c r="F135" s="3" t="s">
        <v>673</v>
      </c>
      <c r="H135" s="27" t="s">
        <v>674</v>
      </c>
    </row>
    <row r="136" spans="1:9" ht="15" customHeight="1" x14ac:dyDescent="0.2">
      <c r="A136" s="9"/>
      <c r="B136" s="9">
        <v>7</v>
      </c>
      <c r="C136" s="2" t="s">
        <v>675</v>
      </c>
      <c r="D136" s="2" t="s">
        <v>42</v>
      </c>
      <c r="E136" s="2" t="s">
        <v>676</v>
      </c>
      <c r="F136" s="3" t="s">
        <v>677</v>
      </c>
      <c r="H136" s="27" t="s">
        <v>678</v>
      </c>
    </row>
    <row r="137" spans="1:9" ht="15" customHeight="1" x14ac:dyDescent="0.2">
      <c r="A137" s="9"/>
      <c r="B137" s="9">
        <v>7</v>
      </c>
      <c r="C137" s="120" t="s">
        <v>679</v>
      </c>
      <c r="D137" s="120" t="s">
        <v>181</v>
      </c>
      <c r="E137" s="21" t="s">
        <v>680</v>
      </c>
      <c r="F137" s="121" t="s">
        <v>681</v>
      </c>
      <c r="G137" s="121"/>
      <c r="H137" s="49" t="s">
        <v>682</v>
      </c>
      <c r="I137" s="120" t="s">
        <v>20</v>
      </c>
    </row>
    <row r="138" spans="1:9" ht="15" customHeight="1" x14ac:dyDescent="0.2">
      <c r="A138" s="9"/>
      <c r="B138" s="9">
        <v>7</v>
      </c>
      <c r="C138" s="2" t="s">
        <v>683</v>
      </c>
      <c r="D138" s="2" t="s">
        <v>684</v>
      </c>
      <c r="E138" s="2" t="s">
        <v>685</v>
      </c>
      <c r="F138" s="3" t="s">
        <v>686</v>
      </c>
      <c r="H138" s="27" t="s">
        <v>687</v>
      </c>
    </row>
    <row r="139" spans="1:9" ht="15" customHeight="1" x14ac:dyDescent="0.2">
      <c r="A139" s="9"/>
      <c r="B139" s="9">
        <v>7</v>
      </c>
      <c r="C139" s="38" t="s">
        <v>692</v>
      </c>
      <c r="D139" s="38" t="s">
        <v>697</v>
      </c>
      <c r="E139" s="38" t="s">
        <v>698</v>
      </c>
      <c r="F139" s="18" t="s">
        <v>699</v>
      </c>
      <c r="G139" s="18" t="s">
        <v>700</v>
      </c>
      <c r="H139" s="27" t="s">
        <v>701</v>
      </c>
    </row>
    <row r="140" spans="1:9" ht="15" customHeight="1" x14ac:dyDescent="0.2">
      <c r="A140" s="9"/>
      <c r="B140" s="9">
        <v>7</v>
      </c>
      <c r="C140" s="2" t="s">
        <v>702</v>
      </c>
      <c r="D140" s="2" t="s">
        <v>703</v>
      </c>
      <c r="E140" s="2" t="s">
        <v>704</v>
      </c>
      <c r="F140" s="3" t="s">
        <v>705</v>
      </c>
      <c r="G140" s="3" t="s">
        <v>706</v>
      </c>
      <c r="H140" s="27" t="s">
        <v>707</v>
      </c>
    </row>
    <row r="141" spans="1:9" ht="15" customHeight="1" x14ac:dyDescent="0.2">
      <c r="A141" s="9"/>
      <c r="B141" s="9">
        <v>7</v>
      </c>
      <c r="C141" s="2" t="s">
        <v>702</v>
      </c>
      <c r="D141" s="2" t="s">
        <v>553</v>
      </c>
      <c r="E141" s="2" t="s">
        <v>704</v>
      </c>
      <c r="F141" s="3" t="s">
        <v>705</v>
      </c>
      <c r="G141" s="3" t="s">
        <v>706</v>
      </c>
      <c r="H141" s="27" t="s">
        <v>707</v>
      </c>
    </row>
    <row r="142" spans="1:9" ht="15" customHeight="1" x14ac:dyDescent="0.2">
      <c r="A142" s="9"/>
      <c r="B142" s="9">
        <v>7</v>
      </c>
      <c r="C142" s="2" t="s">
        <v>708</v>
      </c>
      <c r="D142" s="2" t="s">
        <v>366</v>
      </c>
      <c r="E142" s="2" t="s">
        <v>709</v>
      </c>
      <c r="F142" s="3" t="s">
        <v>710</v>
      </c>
      <c r="H142" s="27" t="s">
        <v>711</v>
      </c>
    </row>
    <row r="143" spans="1:9" ht="15" customHeight="1" x14ac:dyDescent="0.2">
      <c r="A143" s="9"/>
      <c r="B143" s="9">
        <v>7</v>
      </c>
      <c r="C143" s="2" t="s">
        <v>708</v>
      </c>
      <c r="D143" s="2" t="s">
        <v>712</v>
      </c>
      <c r="E143" s="2" t="s">
        <v>709</v>
      </c>
      <c r="F143" s="3" t="s">
        <v>713</v>
      </c>
      <c r="H143" s="27" t="s">
        <v>711</v>
      </c>
    </row>
    <row r="144" spans="1:9" ht="15" customHeight="1" x14ac:dyDescent="0.2">
      <c r="A144" s="9"/>
      <c r="B144" s="9">
        <v>7</v>
      </c>
      <c r="C144" s="2" t="s">
        <v>714</v>
      </c>
      <c r="D144" s="2" t="s">
        <v>715</v>
      </c>
      <c r="E144" s="2" t="s">
        <v>716</v>
      </c>
      <c r="F144" s="3" t="s">
        <v>717</v>
      </c>
      <c r="H144" s="27" t="s">
        <v>718</v>
      </c>
    </row>
    <row r="145" spans="1:256" ht="15" customHeight="1" x14ac:dyDescent="0.2">
      <c r="A145" s="9"/>
      <c r="B145" s="9">
        <v>7</v>
      </c>
      <c r="C145" s="2" t="s">
        <v>719</v>
      </c>
      <c r="D145" s="2" t="s">
        <v>366</v>
      </c>
      <c r="E145" s="2" t="s">
        <v>720</v>
      </c>
      <c r="F145" s="3" t="s">
        <v>721</v>
      </c>
      <c r="H145" s="27" t="s">
        <v>722</v>
      </c>
    </row>
    <row r="146" spans="1:256" ht="15" customHeight="1" x14ac:dyDescent="0.2">
      <c r="A146" s="9"/>
      <c r="B146" s="9">
        <v>7</v>
      </c>
      <c r="C146" s="2" t="s">
        <v>723</v>
      </c>
      <c r="D146" s="2" t="s">
        <v>724</v>
      </c>
      <c r="E146" s="2" t="s">
        <v>725</v>
      </c>
      <c r="F146" s="5" t="s">
        <v>726</v>
      </c>
      <c r="G146" s="5"/>
      <c r="H146" s="27" t="s">
        <v>727</v>
      </c>
    </row>
    <row r="147" spans="1:256" ht="15" customHeight="1" x14ac:dyDescent="0.2">
      <c r="A147" s="9"/>
      <c r="B147" s="9">
        <v>7</v>
      </c>
      <c r="C147" s="2" t="s">
        <v>723</v>
      </c>
      <c r="D147" s="2" t="s">
        <v>728</v>
      </c>
      <c r="E147" s="2" t="s">
        <v>725</v>
      </c>
      <c r="F147" s="5" t="s">
        <v>726</v>
      </c>
      <c r="G147" s="5"/>
      <c r="H147" s="27" t="s">
        <v>729</v>
      </c>
    </row>
    <row r="148" spans="1:256" ht="15" customHeight="1" x14ac:dyDescent="0.2">
      <c r="A148" s="9"/>
      <c r="B148" s="9">
        <v>7</v>
      </c>
      <c r="C148" s="2" t="s">
        <v>730</v>
      </c>
      <c r="D148" s="2" t="s">
        <v>33</v>
      </c>
      <c r="E148" s="2" t="s">
        <v>731</v>
      </c>
      <c r="F148" s="3" t="s">
        <v>732</v>
      </c>
      <c r="H148" s="27" t="s">
        <v>733</v>
      </c>
    </row>
    <row r="149" spans="1:256" ht="15" customHeight="1" x14ac:dyDescent="0.2">
      <c r="A149" s="9"/>
      <c r="B149" s="9">
        <v>7</v>
      </c>
      <c r="C149" s="2" t="s">
        <v>734</v>
      </c>
      <c r="D149" s="2" t="s">
        <v>85</v>
      </c>
      <c r="E149" s="2" t="s">
        <v>735</v>
      </c>
      <c r="F149" s="3" t="s">
        <v>736</v>
      </c>
      <c r="G149" s="3" t="s">
        <v>737</v>
      </c>
      <c r="H149" s="27" t="s">
        <v>738</v>
      </c>
    </row>
    <row r="150" spans="1:256" ht="15" customHeight="1" x14ac:dyDescent="0.2">
      <c r="A150" s="9"/>
      <c r="B150" s="9">
        <v>7</v>
      </c>
      <c r="C150" s="2" t="s">
        <v>734</v>
      </c>
      <c r="D150" s="2" t="s">
        <v>739</v>
      </c>
      <c r="E150" s="2" t="s">
        <v>735</v>
      </c>
      <c r="F150" s="3" t="s">
        <v>740</v>
      </c>
      <c r="G150" s="18" t="s">
        <v>737</v>
      </c>
      <c r="H150" s="27" t="s">
        <v>738</v>
      </c>
    </row>
    <row r="151" spans="1:256" ht="15" customHeight="1" x14ac:dyDescent="0.2">
      <c r="A151" s="9"/>
      <c r="B151" s="9">
        <v>7</v>
      </c>
      <c r="C151" s="2" t="s">
        <v>741</v>
      </c>
      <c r="D151" s="2" t="s">
        <v>742</v>
      </c>
      <c r="E151" s="2" t="s">
        <v>743</v>
      </c>
      <c r="F151" s="3" t="s">
        <v>744</v>
      </c>
      <c r="H151" s="27" t="s">
        <v>745</v>
      </c>
    </row>
    <row r="152" spans="1:256" ht="15" customHeight="1" x14ac:dyDescent="0.2">
      <c r="A152" s="9"/>
      <c r="B152" s="9">
        <v>7</v>
      </c>
      <c r="C152" s="2" t="s">
        <v>747</v>
      </c>
      <c r="D152" s="2" t="s">
        <v>85</v>
      </c>
      <c r="E152" s="2" t="s">
        <v>748</v>
      </c>
      <c r="F152" s="3" t="s">
        <v>749</v>
      </c>
      <c r="G152" s="3" t="s">
        <v>750</v>
      </c>
      <c r="H152" s="27" t="s">
        <v>751</v>
      </c>
    </row>
    <row r="153" spans="1:256" ht="15" customHeight="1" x14ac:dyDescent="0.2">
      <c r="A153" s="9"/>
      <c r="B153" s="9">
        <v>7</v>
      </c>
      <c r="C153" s="122" t="s">
        <v>752</v>
      </c>
      <c r="D153" s="122" t="s">
        <v>275</v>
      </c>
      <c r="E153" s="2" t="s">
        <v>753</v>
      </c>
      <c r="F153" s="5" t="s">
        <v>754</v>
      </c>
      <c r="G153" s="5"/>
      <c r="H153" s="27" t="s">
        <v>755</v>
      </c>
    </row>
    <row r="154" spans="1:256" ht="15" customHeight="1" x14ac:dyDescent="0.2">
      <c r="A154" s="9"/>
      <c r="B154" s="9">
        <v>7</v>
      </c>
      <c r="C154" s="2" t="s">
        <v>756</v>
      </c>
      <c r="D154" s="2" t="s">
        <v>757</v>
      </c>
      <c r="E154" s="2" t="s">
        <v>758</v>
      </c>
      <c r="F154" s="3" t="s">
        <v>759</v>
      </c>
      <c r="H154" s="27" t="s">
        <v>760</v>
      </c>
    </row>
    <row r="155" spans="1:256" ht="15" customHeight="1" x14ac:dyDescent="0.2">
      <c r="A155" s="9"/>
      <c r="B155" s="9">
        <v>7</v>
      </c>
      <c r="C155" s="2" t="s">
        <v>756</v>
      </c>
      <c r="D155" s="2" t="s">
        <v>171</v>
      </c>
      <c r="E155" s="2" t="s">
        <v>758</v>
      </c>
      <c r="F155" s="3" t="s">
        <v>759</v>
      </c>
      <c r="H155" s="27" t="s">
        <v>760</v>
      </c>
    </row>
    <row r="156" spans="1:256" ht="15" customHeight="1" x14ac:dyDescent="0.2">
      <c r="A156" s="9"/>
      <c r="B156" s="9">
        <v>7</v>
      </c>
      <c r="C156" s="2" t="s">
        <v>761</v>
      </c>
      <c r="D156" s="2" t="s">
        <v>42</v>
      </c>
      <c r="E156" s="38" t="s">
        <v>762</v>
      </c>
      <c r="G156" s="3" t="s">
        <v>763</v>
      </c>
      <c r="H156" s="27" t="s">
        <v>764</v>
      </c>
    </row>
    <row r="157" spans="1:256" ht="15" customHeight="1" x14ac:dyDescent="0.2">
      <c r="A157" s="9"/>
      <c r="B157" s="9">
        <v>7</v>
      </c>
      <c r="C157" s="2" t="s">
        <v>761</v>
      </c>
      <c r="D157" s="2" t="s">
        <v>765</v>
      </c>
      <c r="E157" s="2" t="s">
        <v>766</v>
      </c>
      <c r="F157" s="3" t="s">
        <v>767</v>
      </c>
      <c r="H157" s="27" t="s">
        <v>768</v>
      </c>
    </row>
    <row r="158" spans="1:256" ht="15" customHeight="1" x14ac:dyDescent="0.2">
      <c r="A158" s="9"/>
      <c r="B158" s="9">
        <v>7</v>
      </c>
      <c r="C158" s="2" t="s">
        <v>769</v>
      </c>
      <c r="D158" s="2" t="s">
        <v>181</v>
      </c>
      <c r="E158" s="2" t="s">
        <v>770</v>
      </c>
      <c r="F158" s="3" t="s">
        <v>771</v>
      </c>
      <c r="H158" s="27" t="s">
        <v>772</v>
      </c>
    </row>
    <row r="159" spans="1:256" ht="15" customHeight="1" x14ac:dyDescent="0.2">
      <c r="A159" s="9"/>
      <c r="B159" s="9">
        <v>7</v>
      </c>
      <c r="C159" s="2" t="s">
        <v>773</v>
      </c>
      <c r="D159" s="2" t="s">
        <v>774</v>
      </c>
      <c r="E159" s="2" t="s">
        <v>775</v>
      </c>
      <c r="F159" s="3" t="s">
        <v>776</v>
      </c>
      <c r="H159" s="27" t="s">
        <v>777</v>
      </c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5" customHeight="1" x14ac:dyDescent="0.2">
      <c r="A160" s="9"/>
      <c r="B160" s="9">
        <v>7</v>
      </c>
      <c r="C160" s="2" t="s">
        <v>778</v>
      </c>
      <c r="D160" s="2" t="s">
        <v>779</v>
      </c>
      <c r="E160" s="2" t="s">
        <v>780</v>
      </c>
      <c r="F160" s="3" t="s">
        <v>781</v>
      </c>
      <c r="H160" s="27" t="s">
        <v>782</v>
      </c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9" ht="15" customHeight="1" x14ac:dyDescent="0.2">
      <c r="A161" s="9"/>
      <c r="B161" s="9">
        <v>7</v>
      </c>
      <c r="C161" s="38" t="s">
        <v>787</v>
      </c>
      <c r="D161" s="38" t="s">
        <v>788</v>
      </c>
      <c r="E161" s="38" t="s">
        <v>789</v>
      </c>
      <c r="F161" s="18" t="s">
        <v>790</v>
      </c>
      <c r="G161" s="18" t="s">
        <v>791</v>
      </c>
      <c r="H161" s="27" t="s">
        <v>792</v>
      </c>
    </row>
    <row r="162" spans="1:9" ht="15" customHeight="1" x14ac:dyDescent="0.2">
      <c r="A162" s="9"/>
      <c r="B162" s="9">
        <v>7</v>
      </c>
      <c r="C162" s="2" t="s">
        <v>798</v>
      </c>
      <c r="D162" s="2" t="s">
        <v>85</v>
      </c>
      <c r="E162" s="2" t="s">
        <v>799</v>
      </c>
      <c r="F162" s="3" t="s">
        <v>800</v>
      </c>
      <c r="H162" s="27" t="s">
        <v>801</v>
      </c>
    </row>
    <row r="163" spans="1:9" ht="15" customHeight="1" x14ac:dyDescent="0.2">
      <c r="A163" s="9"/>
      <c r="B163" s="9">
        <v>7</v>
      </c>
      <c r="C163" s="2" t="s">
        <v>798</v>
      </c>
      <c r="D163" s="2" t="s">
        <v>802</v>
      </c>
      <c r="E163" s="2" t="s">
        <v>799</v>
      </c>
      <c r="F163" s="3" t="s">
        <v>800</v>
      </c>
      <c r="H163" s="27" t="s">
        <v>803</v>
      </c>
    </row>
    <row r="164" spans="1:9" ht="15" customHeight="1" x14ac:dyDescent="0.2">
      <c r="A164" s="9"/>
      <c r="B164" s="9">
        <v>7</v>
      </c>
      <c r="C164" s="2" t="s">
        <v>804</v>
      </c>
      <c r="D164" s="2" t="s">
        <v>805</v>
      </c>
      <c r="E164" s="2" t="s">
        <v>806</v>
      </c>
      <c r="F164" s="3" t="s">
        <v>807</v>
      </c>
      <c r="H164" s="27" t="s">
        <v>808</v>
      </c>
    </row>
    <row r="165" spans="1:9" ht="15" customHeight="1" x14ac:dyDescent="0.2">
      <c r="A165" s="9"/>
      <c r="B165" s="9">
        <v>7</v>
      </c>
      <c r="C165" s="21" t="s">
        <v>809</v>
      </c>
      <c r="D165" s="21" t="s">
        <v>810</v>
      </c>
      <c r="E165" s="21" t="s">
        <v>811</v>
      </c>
      <c r="F165" s="22" t="s">
        <v>812</v>
      </c>
      <c r="G165" s="22" t="s">
        <v>813</v>
      </c>
      <c r="H165" s="49" t="s">
        <v>814</v>
      </c>
      <c r="I165" s="23" t="s">
        <v>20</v>
      </c>
    </row>
    <row r="166" spans="1:9" ht="15" customHeight="1" x14ac:dyDescent="0.2">
      <c r="A166" s="9"/>
      <c r="B166" s="9">
        <v>7</v>
      </c>
      <c r="C166" s="2" t="s">
        <v>815</v>
      </c>
      <c r="D166" s="2" t="s">
        <v>616</v>
      </c>
      <c r="E166" s="2" t="s">
        <v>816</v>
      </c>
      <c r="F166" s="3" t="s">
        <v>817</v>
      </c>
      <c r="H166" s="27" t="s">
        <v>818</v>
      </c>
    </row>
    <row r="167" spans="1:9" ht="15" customHeight="1" x14ac:dyDescent="0.2">
      <c r="A167" s="9"/>
      <c r="B167" s="9">
        <v>7</v>
      </c>
      <c r="C167" s="2" t="s">
        <v>819</v>
      </c>
      <c r="D167" s="2" t="s">
        <v>820</v>
      </c>
      <c r="E167" s="2" t="s">
        <v>821</v>
      </c>
      <c r="F167" s="3" t="s">
        <v>822</v>
      </c>
      <c r="H167" s="27" t="s">
        <v>823</v>
      </c>
    </row>
    <row r="168" spans="1:9" ht="15" customHeight="1" x14ac:dyDescent="0.2">
      <c r="A168" s="9"/>
      <c r="B168" s="9">
        <v>7</v>
      </c>
      <c r="C168" s="2" t="s">
        <v>824</v>
      </c>
      <c r="D168" s="2" t="s">
        <v>616</v>
      </c>
      <c r="E168" s="2" t="s">
        <v>825</v>
      </c>
      <c r="F168" s="3" t="s">
        <v>826</v>
      </c>
      <c r="G168" s="3" t="s">
        <v>827</v>
      </c>
      <c r="H168" s="27" t="s">
        <v>828</v>
      </c>
    </row>
    <row r="169" spans="1:9" ht="15" customHeight="1" x14ac:dyDescent="0.2">
      <c r="A169" s="9"/>
      <c r="B169" s="9">
        <v>7</v>
      </c>
      <c r="C169" s="2" t="s">
        <v>824</v>
      </c>
      <c r="D169" s="2" t="s">
        <v>275</v>
      </c>
      <c r="E169" s="2" t="s">
        <v>825</v>
      </c>
      <c r="F169" s="3" t="s">
        <v>826</v>
      </c>
      <c r="G169" s="3" t="s">
        <v>829</v>
      </c>
      <c r="H169" s="27" t="s">
        <v>830</v>
      </c>
    </row>
    <row r="170" spans="1:9" ht="15" customHeight="1" x14ac:dyDescent="0.2">
      <c r="A170" s="9"/>
      <c r="B170" s="9">
        <v>7</v>
      </c>
      <c r="C170" s="2" t="s">
        <v>831</v>
      </c>
      <c r="D170" s="2" t="s">
        <v>123</v>
      </c>
      <c r="E170" s="2" t="s">
        <v>832</v>
      </c>
      <c r="F170" s="3" t="s">
        <v>833</v>
      </c>
      <c r="H170" s="27" t="s">
        <v>834</v>
      </c>
    </row>
    <row r="171" spans="1:9" ht="15" customHeight="1" x14ac:dyDescent="0.2">
      <c r="A171" s="113"/>
      <c r="B171" s="113">
        <v>7</v>
      </c>
      <c r="C171" s="2" t="s">
        <v>835</v>
      </c>
      <c r="D171" s="2" t="s">
        <v>85</v>
      </c>
      <c r="E171" s="2" t="s">
        <v>839</v>
      </c>
      <c r="F171" s="3" t="s">
        <v>840</v>
      </c>
      <c r="H171" s="27" t="s">
        <v>841</v>
      </c>
    </row>
    <row r="172" spans="1:9" ht="15" customHeight="1" x14ac:dyDescent="0.2">
      <c r="A172" s="9"/>
      <c r="B172" s="9">
        <v>7</v>
      </c>
      <c r="C172" s="2" t="s">
        <v>842</v>
      </c>
      <c r="D172" s="2" t="s">
        <v>843</v>
      </c>
      <c r="E172" s="2" t="s">
        <v>844</v>
      </c>
      <c r="F172" s="3" t="s">
        <v>845</v>
      </c>
      <c r="H172" s="27" t="s">
        <v>846</v>
      </c>
    </row>
    <row r="173" spans="1:9" ht="15" customHeight="1" x14ac:dyDescent="0.2">
      <c r="A173" s="9"/>
      <c r="B173" s="9">
        <v>7</v>
      </c>
      <c r="C173" s="2" t="s">
        <v>842</v>
      </c>
      <c r="D173" s="2" t="s">
        <v>307</v>
      </c>
      <c r="E173" s="2" t="s">
        <v>844</v>
      </c>
      <c r="F173" s="3" t="s">
        <v>845</v>
      </c>
      <c r="H173" s="27" t="s">
        <v>846</v>
      </c>
    </row>
    <row r="174" spans="1:9" ht="15" customHeight="1" x14ac:dyDescent="0.2">
      <c r="A174" s="9"/>
      <c r="B174" s="9">
        <v>7</v>
      </c>
      <c r="C174" s="2" t="s">
        <v>858</v>
      </c>
      <c r="D174" s="2" t="s">
        <v>591</v>
      </c>
      <c r="E174" s="2" t="s">
        <v>859</v>
      </c>
      <c r="F174" s="3" t="s">
        <v>860</v>
      </c>
      <c r="H174" s="27" t="s">
        <v>861</v>
      </c>
    </row>
    <row r="175" spans="1:9" ht="15" customHeight="1" x14ac:dyDescent="0.2">
      <c r="A175" s="9"/>
      <c r="B175" s="9">
        <v>7</v>
      </c>
      <c r="C175" s="2" t="s">
        <v>862</v>
      </c>
      <c r="D175" s="2" t="s">
        <v>85</v>
      </c>
      <c r="E175" s="2" t="s">
        <v>863</v>
      </c>
      <c r="F175" s="3" t="s">
        <v>864</v>
      </c>
      <c r="H175" s="27" t="s">
        <v>865</v>
      </c>
    </row>
    <row r="176" spans="1:9" ht="15" customHeight="1" x14ac:dyDescent="0.2">
      <c r="A176" s="9"/>
      <c r="B176" s="9">
        <v>7</v>
      </c>
      <c r="C176" s="2" t="s">
        <v>862</v>
      </c>
      <c r="D176" s="2" t="s">
        <v>866</v>
      </c>
      <c r="E176" s="2" t="s">
        <v>863</v>
      </c>
      <c r="F176" s="18" t="s">
        <v>867</v>
      </c>
      <c r="G176" s="18"/>
      <c r="H176" s="27" t="s">
        <v>865</v>
      </c>
    </row>
    <row r="177" spans="1:10" ht="15" customHeight="1" x14ac:dyDescent="0.2">
      <c r="A177" s="9"/>
      <c r="B177" s="9">
        <v>7</v>
      </c>
      <c r="C177" s="38" t="s">
        <v>1325</v>
      </c>
      <c r="D177" s="38" t="s">
        <v>712</v>
      </c>
      <c r="E177" s="38" t="s">
        <v>1326</v>
      </c>
      <c r="G177" s="18" t="s">
        <v>1327</v>
      </c>
      <c r="H177" s="27" t="s">
        <v>1328</v>
      </c>
    </row>
    <row r="178" spans="1:10" ht="15" customHeight="1" x14ac:dyDescent="0.2">
      <c r="A178" s="9"/>
      <c r="B178" s="9">
        <v>7</v>
      </c>
      <c r="C178" s="21" t="s">
        <v>874</v>
      </c>
      <c r="D178" s="21" t="s">
        <v>875</v>
      </c>
      <c r="E178" s="21" t="s">
        <v>876</v>
      </c>
      <c r="F178" s="26" t="s">
        <v>877</v>
      </c>
      <c r="G178" s="26" t="s">
        <v>878</v>
      </c>
      <c r="H178" s="49" t="s">
        <v>879</v>
      </c>
      <c r="I178" s="23" t="s">
        <v>20</v>
      </c>
    </row>
    <row r="179" spans="1:10" ht="15" customHeight="1" x14ac:dyDescent="0.2">
      <c r="A179" s="9"/>
      <c r="B179" s="9">
        <v>7</v>
      </c>
      <c r="C179" s="2" t="s">
        <v>891</v>
      </c>
      <c r="D179" s="2" t="s">
        <v>892</v>
      </c>
      <c r="E179" s="2" t="s">
        <v>893</v>
      </c>
      <c r="F179" s="3" t="s">
        <v>894</v>
      </c>
      <c r="G179" s="3" t="s">
        <v>895</v>
      </c>
      <c r="H179" s="27" t="s">
        <v>896</v>
      </c>
    </row>
    <row r="180" spans="1:10" ht="15" customHeight="1" x14ac:dyDescent="0.2">
      <c r="A180" s="9"/>
      <c r="B180" s="9">
        <v>7</v>
      </c>
      <c r="C180" s="21" t="s">
        <v>882</v>
      </c>
      <c r="D180" s="21" t="s">
        <v>883</v>
      </c>
      <c r="E180" s="21" t="s">
        <v>884</v>
      </c>
      <c r="F180" s="26" t="s">
        <v>885</v>
      </c>
      <c r="G180" s="26" t="s">
        <v>886</v>
      </c>
      <c r="H180" s="49" t="s">
        <v>887</v>
      </c>
      <c r="I180" s="23" t="s">
        <v>20</v>
      </c>
    </row>
    <row r="181" spans="1:10" ht="15" customHeight="1" x14ac:dyDescent="0.2">
      <c r="A181" s="9"/>
      <c r="B181" s="9">
        <v>7</v>
      </c>
      <c r="C181" s="2" t="s">
        <v>882</v>
      </c>
      <c r="D181" s="2" t="s">
        <v>85</v>
      </c>
      <c r="E181" s="2" t="s">
        <v>888</v>
      </c>
      <c r="F181" s="3" t="s">
        <v>889</v>
      </c>
      <c r="H181" s="27" t="s">
        <v>890</v>
      </c>
    </row>
    <row r="182" spans="1:10" ht="15" customHeight="1" x14ac:dyDescent="0.2">
      <c r="A182" s="9"/>
      <c r="B182" s="9">
        <v>7</v>
      </c>
      <c r="C182" s="2" t="s">
        <v>882</v>
      </c>
      <c r="D182" s="2" t="s">
        <v>275</v>
      </c>
      <c r="E182" s="2" t="s">
        <v>888</v>
      </c>
      <c r="F182" s="3" t="s">
        <v>889</v>
      </c>
      <c r="H182" s="27" t="s">
        <v>890</v>
      </c>
    </row>
    <row r="183" spans="1:10" ht="15" customHeight="1" x14ac:dyDescent="0.2">
      <c r="A183" s="9"/>
      <c r="B183" s="9">
        <v>7</v>
      </c>
      <c r="C183" s="2" t="s">
        <v>914</v>
      </c>
      <c r="D183" s="2" t="s">
        <v>157</v>
      </c>
      <c r="E183" s="2" t="s">
        <v>915</v>
      </c>
      <c r="F183" s="5" t="s">
        <v>916</v>
      </c>
      <c r="G183" s="5" t="s">
        <v>917</v>
      </c>
      <c r="H183" s="27" t="s">
        <v>918</v>
      </c>
    </row>
    <row r="184" spans="1:10" ht="15" customHeight="1" x14ac:dyDescent="0.2">
      <c r="A184" s="9"/>
      <c r="B184" s="9">
        <v>7</v>
      </c>
      <c r="C184" s="2" t="s">
        <v>914</v>
      </c>
      <c r="D184" s="38" t="s">
        <v>596</v>
      </c>
      <c r="E184" s="38" t="s">
        <v>915</v>
      </c>
      <c r="F184" s="60" t="s">
        <v>916</v>
      </c>
      <c r="G184" s="5"/>
      <c r="H184" s="27" t="s">
        <v>918</v>
      </c>
    </row>
    <row r="185" spans="1:10" ht="15" customHeight="1" x14ac:dyDescent="0.2">
      <c r="A185" s="9"/>
      <c r="B185" s="9">
        <v>7</v>
      </c>
      <c r="C185" s="2" t="s">
        <v>919</v>
      </c>
      <c r="D185" s="2" t="s">
        <v>26</v>
      </c>
      <c r="E185" s="2" t="s">
        <v>920</v>
      </c>
      <c r="F185" s="5" t="s">
        <v>921</v>
      </c>
      <c r="G185" s="5"/>
      <c r="H185" s="27" t="s">
        <v>922</v>
      </c>
    </row>
    <row r="186" spans="1:10" ht="15" customHeight="1" x14ac:dyDescent="0.2">
      <c r="A186" s="9"/>
      <c r="B186" s="9">
        <v>7</v>
      </c>
      <c r="C186" s="2" t="s">
        <v>923</v>
      </c>
      <c r="D186" s="2" t="s">
        <v>924</v>
      </c>
      <c r="E186" s="2" t="s">
        <v>925</v>
      </c>
      <c r="F186" s="3" t="s">
        <v>926</v>
      </c>
      <c r="H186" s="27" t="s">
        <v>927</v>
      </c>
    </row>
    <row r="187" spans="1:10" ht="15" customHeight="1" x14ac:dyDescent="0.2">
      <c r="A187" s="9"/>
      <c r="B187" s="9">
        <v>7</v>
      </c>
      <c r="C187" s="2" t="s">
        <v>928</v>
      </c>
      <c r="D187" s="2" t="s">
        <v>929</v>
      </c>
      <c r="E187" s="2" t="s">
        <v>930</v>
      </c>
      <c r="F187" s="3" t="s">
        <v>931</v>
      </c>
      <c r="H187" s="27" t="s">
        <v>932</v>
      </c>
    </row>
    <row r="188" spans="1:10" ht="15" customHeight="1" x14ac:dyDescent="0.2">
      <c r="A188" s="9"/>
      <c r="B188" s="9">
        <v>7</v>
      </c>
      <c r="C188" s="2" t="s">
        <v>938</v>
      </c>
      <c r="D188" s="2" t="s">
        <v>728</v>
      </c>
      <c r="E188" s="2" t="s">
        <v>939</v>
      </c>
      <c r="F188" s="3" t="s">
        <v>940</v>
      </c>
      <c r="H188" s="27" t="s">
        <v>941</v>
      </c>
    </row>
    <row r="189" spans="1:10" ht="15" customHeight="1" x14ac:dyDescent="0.2">
      <c r="A189" s="9"/>
      <c r="B189" s="9">
        <v>7</v>
      </c>
      <c r="C189" s="2" t="s">
        <v>942</v>
      </c>
      <c r="D189" s="2" t="s">
        <v>553</v>
      </c>
      <c r="E189" s="2" t="s">
        <v>698</v>
      </c>
      <c r="F189" s="3" t="s">
        <v>943</v>
      </c>
      <c r="H189" s="27" t="s">
        <v>944</v>
      </c>
    </row>
    <row r="190" spans="1:10" ht="15" customHeight="1" x14ac:dyDescent="0.2">
      <c r="A190" s="9"/>
      <c r="B190" s="9">
        <v>7</v>
      </c>
      <c r="C190" s="2" t="s">
        <v>942</v>
      </c>
      <c r="D190" s="2" t="s">
        <v>945</v>
      </c>
      <c r="E190" s="2" t="s">
        <v>698</v>
      </c>
      <c r="F190" s="3" t="s">
        <v>946</v>
      </c>
      <c r="H190" s="27" t="s">
        <v>944</v>
      </c>
    </row>
    <row r="191" spans="1:10" ht="15" customHeight="1" x14ac:dyDescent="0.2">
      <c r="A191" s="9"/>
      <c r="B191" s="9">
        <v>7</v>
      </c>
      <c r="C191" s="2" t="s">
        <v>947</v>
      </c>
      <c r="D191" s="2" t="s">
        <v>948</v>
      </c>
      <c r="E191" s="2" t="s">
        <v>949</v>
      </c>
      <c r="F191" s="3" t="s">
        <v>950</v>
      </c>
      <c r="H191" s="27" t="s">
        <v>951</v>
      </c>
    </row>
    <row r="192" spans="1:10" ht="15" customHeight="1" x14ac:dyDescent="0.2">
      <c r="A192" s="9"/>
      <c r="B192" s="9">
        <v>7</v>
      </c>
      <c r="C192" s="64" t="s">
        <v>952</v>
      </c>
      <c r="D192" s="64" t="s">
        <v>953</v>
      </c>
      <c r="E192" s="64" t="s">
        <v>954</v>
      </c>
      <c r="F192" s="65" t="s">
        <v>955</v>
      </c>
      <c r="G192" s="65" t="s">
        <v>956</v>
      </c>
      <c r="H192" s="66" t="s">
        <v>957</v>
      </c>
      <c r="I192" s="67"/>
      <c r="J192" s="118" t="s">
        <v>7</v>
      </c>
    </row>
    <row r="193" spans="1:9" ht="15" customHeight="1" x14ac:dyDescent="0.2">
      <c r="A193" s="9"/>
      <c r="B193" s="9">
        <v>7</v>
      </c>
      <c r="C193" s="2" t="s">
        <v>958</v>
      </c>
      <c r="D193" s="2" t="s">
        <v>85</v>
      </c>
      <c r="E193" s="2" t="s">
        <v>959</v>
      </c>
      <c r="F193" s="3" t="s">
        <v>960</v>
      </c>
      <c r="H193" s="27" t="s">
        <v>961</v>
      </c>
    </row>
    <row r="194" spans="1:9" ht="15" customHeight="1" x14ac:dyDescent="0.2">
      <c r="A194" s="9"/>
      <c r="B194" s="9">
        <v>7</v>
      </c>
      <c r="C194" s="2" t="s">
        <v>958</v>
      </c>
      <c r="D194" s="2" t="s">
        <v>684</v>
      </c>
      <c r="E194" s="2" t="s">
        <v>962</v>
      </c>
      <c r="F194" s="3" t="s">
        <v>963</v>
      </c>
      <c r="H194" s="27" t="s">
        <v>964</v>
      </c>
    </row>
    <row r="195" spans="1:9" ht="15" customHeight="1" x14ac:dyDescent="0.2">
      <c r="A195" s="9"/>
      <c r="B195" s="9">
        <v>7</v>
      </c>
      <c r="C195" s="2" t="s">
        <v>965</v>
      </c>
      <c r="D195" s="2" t="s">
        <v>966</v>
      </c>
      <c r="E195" s="2" t="s">
        <v>967</v>
      </c>
      <c r="F195" s="3" t="s">
        <v>968</v>
      </c>
      <c r="H195" s="27" t="s">
        <v>969</v>
      </c>
    </row>
    <row r="196" spans="1:9" ht="15" customHeight="1" x14ac:dyDescent="0.2">
      <c r="A196" s="9"/>
      <c r="B196" s="9">
        <v>7</v>
      </c>
      <c r="C196" s="2" t="s">
        <v>965</v>
      </c>
      <c r="D196" s="2" t="s">
        <v>970</v>
      </c>
      <c r="E196" s="2" t="s">
        <v>967</v>
      </c>
      <c r="F196" s="3" t="s">
        <v>971</v>
      </c>
      <c r="H196" s="27" t="s">
        <v>969</v>
      </c>
    </row>
    <row r="197" spans="1:9" ht="15" customHeight="1" x14ac:dyDescent="0.2">
      <c r="A197" s="9"/>
      <c r="B197" s="9">
        <v>7</v>
      </c>
      <c r="C197" s="21" t="s">
        <v>992</v>
      </c>
      <c r="D197" s="21" t="s">
        <v>993</v>
      </c>
      <c r="E197" s="21" t="s">
        <v>994</v>
      </c>
      <c r="F197" s="22" t="s">
        <v>995</v>
      </c>
      <c r="G197" s="22"/>
      <c r="H197" s="49" t="s">
        <v>996</v>
      </c>
      <c r="I197" s="23" t="s">
        <v>20</v>
      </c>
    </row>
    <row r="198" spans="1:9" ht="15" customHeight="1" x14ac:dyDescent="0.2">
      <c r="A198" s="9"/>
      <c r="B198" s="9">
        <v>7</v>
      </c>
      <c r="C198" s="21" t="s">
        <v>992</v>
      </c>
      <c r="D198" s="21" t="s">
        <v>997</v>
      </c>
      <c r="E198" s="21" t="s">
        <v>994</v>
      </c>
      <c r="F198" s="22" t="s">
        <v>998</v>
      </c>
      <c r="G198" s="22"/>
      <c r="H198" s="49" t="s">
        <v>996</v>
      </c>
      <c r="I198" s="23" t="s">
        <v>20</v>
      </c>
    </row>
    <row r="199" spans="1:9" ht="15" customHeight="1" x14ac:dyDescent="0.2">
      <c r="A199" s="9"/>
      <c r="B199" s="9">
        <v>7</v>
      </c>
      <c r="C199" s="2" t="s">
        <v>999</v>
      </c>
      <c r="D199" s="2" t="s">
        <v>410</v>
      </c>
      <c r="E199" s="2" t="s">
        <v>1000</v>
      </c>
      <c r="F199" s="3" t="s">
        <v>1001</v>
      </c>
      <c r="H199" s="27" t="s">
        <v>1002</v>
      </c>
    </row>
    <row r="200" spans="1:9" ht="15" customHeight="1" x14ac:dyDescent="0.2">
      <c r="A200" s="9"/>
      <c r="B200" s="9">
        <v>7</v>
      </c>
      <c r="C200" s="2" t="s">
        <v>999</v>
      </c>
      <c r="D200" s="2" t="s">
        <v>869</v>
      </c>
      <c r="E200" s="2" t="s">
        <v>1003</v>
      </c>
      <c r="F200" s="3" t="s">
        <v>1004</v>
      </c>
      <c r="G200" s="3" t="s">
        <v>1005</v>
      </c>
      <c r="H200" s="27" t="s">
        <v>1006</v>
      </c>
    </row>
    <row r="201" spans="1:9" ht="15" customHeight="1" x14ac:dyDescent="0.2">
      <c r="A201" s="9"/>
      <c r="B201" s="9">
        <v>7</v>
      </c>
      <c r="C201" s="2" t="s">
        <v>1008</v>
      </c>
      <c r="D201" s="2" t="s">
        <v>1009</v>
      </c>
      <c r="E201" s="2" t="s">
        <v>1010</v>
      </c>
      <c r="F201" s="3" t="s">
        <v>1011</v>
      </c>
      <c r="H201" s="27" t="s">
        <v>1012</v>
      </c>
    </row>
    <row r="202" spans="1:9" ht="15" customHeight="1" x14ac:dyDescent="0.2">
      <c r="A202" s="9"/>
      <c r="B202" s="9">
        <v>7</v>
      </c>
      <c r="C202" s="2" t="s">
        <v>1013</v>
      </c>
      <c r="D202" s="2" t="s">
        <v>1014</v>
      </c>
      <c r="E202" s="2" t="s">
        <v>1015</v>
      </c>
      <c r="F202" s="3" t="s">
        <v>1016</v>
      </c>
      <c r="G202" s="3" t="s">
        <v>1017</v>
      </c>
      <c r="H202" s="27" t="s">
        <v>1018</v>
      </c>
    </row>
    <row r="203" spans="1:9" ht="15" customHeight="1" x14ac:dyDescent="0.2">
      <c r="A203" s="9"/>
      <c r="B203" s="9">
        <v>7</v>
      </c>
      <c r="C203" s="2" t="s">
        <v>1019</v>
      </c>
      <c r="D203" s="2" t="s">
        <v>1020</v>
      </c>
      <c r="E203" s="2" t="s">
        <v>1021</v>
      </c>
      <c r="F203" s="3" t="s">
        <v>1022</v>
      </c>
      <c r="G203" s="3" t="s">
        <v>1023</v>
      </c>
      <c r="H203" s="27" t="s">
        <v>1024</v>
      </c>
    </row>
    <row r="204" spans="1:9" ht="15" customHeight="1" x14ac:dyDescent="0.2">
      <c r="A204" s="9"/>
      <c r="B204" s="9">
        <v>7</v>
      </c>
      <c r="C204" s="2" t="s">
        <v>1025</v>
      </c>
      <c r="D204" s="2" t="s">
        <v>1026</v>
      </c>
      <c r="E204" s="2" t="s">
        <v>1027</v>
      </c>
      <c r="F204" s="3" t="s">
        <v>1028</v>
      </c>
      <c r="H204" s="27" t="s">
        <v>1029</v>
      </c>
    </row>
    <row r="205" spans="1:9" ht="15" customHeight="1" x14ac:dyDescent="0.2">
      <c r="A205" s="9"/>
      <c r="B205" s="9">
        <v>7</v>
      </c>
      <c r="C205" s="2" t="s">
        <v>1025</v>
      </c>
      <c r="D205" s="2" t="s">
        <v>734</v>
      </c>
      <c r="E205" s="2" t="s">
        <v>1027</v>
      </c>
      <c r="F205" s="18" t="s">
        <v>1030</v>
      </c>
      <c r="G205" s="18"/>
      <c r="H205" s="27" t="s">
        <v>1031</v>
      </c>
    </row>
    <row r="206" spans="1:9" ht="15" customHeight="1" x14ac:dyDescent="0.2">
      <c r="A206" s="9"/>
      <c r="B206" s="9">
        <v>7</v>
      </c>
      <c r="C206" s="2" t="s">
        <v>1032</v>
      </c>
      <c r="D206" s="2" t="s">
        <v>1033</v>
      </c>
      <c r="E206" s="2" t="s">
        <v>1034</v>
      </c>
      <c r="F206" s="3" t="s">
        <v>1035</v>
      </c>
      <c r="H206" s="27" t="s">
        <v>1036</v>
      </c>
    </row>
    <row r="207" spans="1:9" ht="15" customHeight="1" x14ac:dyDescent="0.2">
      <c r="A207" s="9"/>
      <c r="B207" s="9">
        <v>7</v>
      </c>
      <c r="C207" s="2" t="s">
        <v>1032</v>
      </c>
      <c r="D207" s="2" t="s">
        <v>1037</v>
      </c>
      <c r="E207" s="2" t="s">
        <v>1038</v>
      </c>
      <c r="F207" s="3" t="s">
        <v>1035</v>
      </c>
      <c r="G207" s="3" t="s">
        <v>1039</v>
      </c>
      <c r="H207" s="27" t="s">
        <v>1036</v>
      </c>
    </row>
    <row r="208" spans="1:9" ht="15" customHeight="1" x14ac:dyDescent="0.2">
      <c r="A208" s="9"/>
      <c r="B208" s="9">
        <v>7</v>
      </c>
      <c r="C208" s="2" t="s">
        <v>1040</v>
      </c>
      <c r="D208" s="2" t="s">
        <v>42</v>
      </c>
      <c r="E208" s="2" t="s">
        <v>1041</v>
      </c>
      <c r="F208" s="3" t="s">
        <v>1042</v>
      </c>
      <c r="G208" s="18" t="s">
        <v>1043</v>
      </c>
      <c r="H208" s="27" t="s">
        <v>1044</v>
      </c>
    </row>
    <row r="209" spans="1:10" ht="15" customHeight="1" x14ac:dyDescent="0.2">
      <c r="A209" s="9"/>
      <c r="B209" s="9">
        <v>7</v>
      </c>
      <c r="C209" s="2" t="s">
        <v>1045</v>
      </c>
      <c r="D209" s="2" t="s">
        <v>892</v>
      </c>
      <c r="E209" s="2" t="s">
        <v>1046</v>
      </c>
      <c r="G209" s="18" t="s">
        <v>1047</v>
      </c>
      <c r="H209" s="27" t="s">
        <v>1048</v>
      </c>
    </row>
    <row r="210" spans="1:10" ht="15" customHeight="1" x14ac:dyDescent="0.2">
      <c r="A210" s="9"/>
      <c r="B210" s="9">
        <v>7</v>
      </c>
      <c r="C210" s="2" t="s">
        <v>1045</v>
      </c>
      <c r="D210" s="2" t="s">
        <v>1049</v>
      </c>
      <c r="E210" s="2" t="s">
        <v>1046</v>
      </c>
      <c r="G210" s="18" t="s">
        <v>1050</v>
      </c>
      <c r="H210" s="27" t="s">
        <v>1051</v>
      </c>
    </row>
    <row r="211" spans="1:10" ht="15" customHeight="1" x14ac:dyDescent="0.2">
      <c r="A211" s="9"/>
      <c r="B211" s="9">
        <v>7</v>
      </c>
      <c r="C211" s="21" t="s">
        <v>1052</v>
      </c>
      <c r="D211" s="21" t="s">
        <v>316</v>
      </c>
      <c r="E211" s="21" t="s">
        <v>1053</v>
      </c>
      <c r="F211" s="22" t="s">
        <v>1054</v>
      </c>
      <c r="G211" s="28" t="s">
        <v>1055</v>
      </c>
      <c r="H211" s="49" t="s">
        <v>1056</v>
      </c>
      <c r="I211" s="23" t="s">
        <v>20</v>
      </c>
    </row>
    <row r="212" spans="1:10" ht="15" customHeight="1" x14ac:dyDescent="0.2">
      <c r="A212" s="9"/>
      <c r="B212" s="9">
        <v>7</v>
      </c>
      <c r="C212" s="21" t="s">
        <v>1052</v>
      </c>
      <c r="D212" s="21" t="s">
        <v>1057</v>
      </c>
      <c r="E212" s="21" t="s">
        <v>1053</v>
      </c>
      <c r="F212" s="22" t="s">
        <v>1054</v>
      </c>
      <c r="G212" s="28" t="s">
        <v>1055</v>
      </c>
      <c r="H212" s="49" t="s">
        <v>1056</v>
      </c>
      <c r="I212" s="23" t="s">
        <v>20</v>
      </c>
    </row>
    <row r="213" spans="1:10" ht="15" customHeight="1" x14ac:dyDescent="0.2">
      <c r="A213" s="9"/>
      <c r="B213" s="9">
        <v>7</v>
      </c>
      <c r="C213" s="38" t="s">
        <v>1329</v>
      </c>
      <c r="D213" s="38" t="s">
        <v>1330</v>
      </c>
      <c r="E213" s="38" t="s">
        <v>1326</v>
      </c>
      <c r="F213" s="18"/>
      <c r="G213" s="18" t="s">
        <v>1327</v>
      </c>
      <c r="H213" s="27" t="s">
        <v>1328</v>
      </c>
    </row>
    <row r="214" spans="1:10" ht="15" customHeight="1" x14ac:dyDescent="0.2">
      <c r="A214" s="9"/>
      <c r="B214" s="9">
        <v>7</v>
      </c>
      <c r="C214" s="21" t="s">
        <v>1058</v>
      </c>
      <c r="D214" s="21" t="s">
        <v>1059</v>
      </c>
      <c r="E214" s="21" t="s">
        <v>1060</v>
      </c>
      <c r="F214" s="22"/>
      <c r="G214" s="28" t="s">
        <v>1061</v>
      </c>
      <c r="H214" s="49" t="s">
        <v>1062</v>
      </c>
      <c r="I214" s="23" t="s">
        <v>20</v>
      </c>
    </row>
    <row r="215" spans="1:10" ht="15" customHeight="1" x14ac:dyDescent="0.2">
      <c r="A215" s="9"/>
      <c r="B215" s="9">
        <v>7</v>
      </c>
      <c r="C215" s="21" t="s">
        <v>1058</v>
      </c>
      <c r="D215" s="21" t="s">
        <v>537</v>
      </c>
      <c r="E215" s="21" t="s">
        <v>1060</v>
      </c>
      <c r="F215" s="22"/>
      <c r="G215" s="28" t="s">
        <v>1061</v>
      </c>
      <c r="H215" s="49" t="s">
        <v>1062</v>
      </c>
      <c r="I215" s="23" t="s">
        <v>20</v>
      </c>
    </row>
    <row r="216" spans="1:10" ht="15" customHeight="1" x14ac:dyDescent="0.2">
      <c r="A216" s="9"/>
      <c r="B216" s="9">
        <v>7</v>
      </c>
      <c r="C216" s="2" t="s">
        <v>1063</v>
      </c>
      <c r="D216" s="2" t="s">
        <v>42</v>
      </c>
      <c r="E216" s="2" t="s">
        <v>1064</v>
      </c>
      <c r="F216" s="3" t="s">
        <v>1065</v>
      </c>
      <c r="H216" s="27" t="s">
        <v>1066</v>
      </c>
    </row>
    <row r="217" spans="1:10" ht="15" customHeight="1" x14ac:dyDescent="0.2">
      <c r="A217" s="9"/>
      <c r="B217" s="9">
        <v>7</v>
      </c>
      <c r="C217" s="2" t="s">
        <v>1067</v>
      </c>
      <c r="D217" s="2" t="s">
        <v>80</v>
      </c>
      <c r="E217" s="2" t="s">
        <v>1068</v>
      </c>
      <c r="F217" s="3" t="s">
        <v>1069</v>
      </c>
      <c r="H217" s="27" t="s">
        <v>1070</v>
      </c>
    </row>
    <row r="218" spans="1:10" ht="15" customHeight="1" x14ac:dyDescent="0.2">
      <c r="A218" s="9"/>
      <c r="B218" s="9">
        <v>7</v>
      </c>
      <c r="C218" s="2" t="s">
        <v>1067</v>
      </c>
      <c r="D218" s="2" t="s">
        <v>138</v>
      </c>
      <c r="E218" s="2" t="s">
        <v>1068</v>
      </c>
      <c r="F218" s="3" t="s">
        <v>1069</v>
      </c>
      <c r="H218" s="27" t="s">
        <v>1070</v>
      </c>
    </row>
    <row r="219" spans="1:10" ht="15" customHeight="1" x14ac:dyDescent="0.2">
      <c r="A219" s="9"/>
      <c r="B219" s="9">
        <v>7</v>
      </c>
      <c r="C219" s="2" t="s">
        <v>1071</v>
      </c>
      <c r="D219" s="2" t="s">
        <v>324</v>
      </c>
      <c r="E219" s="2" t="s">
        <v>1072</v>
      </c>
      <c r="G219" s="3" t="s">
        <v>1073</v>
      </c>
      <c r="H219" s="27" t="s">
        <v>1074</v>
      </c>
    </row>
    <row r="220" spans="1:10" ht="15" customHeight="1" x14ac:dyDescent="0.2">
      <c r="A220" s="9"/>
      <c r="B220" s="9">
        <v>7</v>
      </c>
      <c r="C220" s="64" t="s">
        <v>1075</v>
      </c>
      <c r="D220" s="64" t="s">
        <v>131</v>
      </c>
      <c r="E220" s="170" t="s">
        <v>1076</v>
      </c>
      <c r="F220" s="65"/>
      <c r="G220" s="65"/>
      <c r="H220" s="66" t="s">
        <v>1077</v>
      </c>
      <c r="I220" s="67"/>
      <c r="J220" s="118" t="s">
        <v>7</v>
      </c>
    </row>
    <row r="221" spans="1:10" ht="15" customHeight="1" x14ac:dyDescent="0.2">
      <c r="A221" s="9"/>
      <c r="B221" s="9">
        <v>7</v>
      </c>
      <c r="C221" s="38" t="s">
        <v>1078</v>
      </c>
      <c r="D221" s="38" t="s">
        <v>966</v>
      </c>
      <c r="E221" s="38" t="s">
        <v>1079</v>
      </c>
      <c r="G221" s="18" t="s">
        <v>1080</v>
      </c>
      <c r="H221" s="27" t="s">
        <v>1081</v>
      </c>
      <c r="J221" s="100"/>
    </row>
    <row r="222" spans="1:10" ht="15" customHeight="1" x14ac:dyDescent="0.2">
      <c r="A222" s="9"/>
      <c r="B222" s="9">
        <v>7</v>
      </c>
      <c r="C222" s="38" t="s">
        <v>1078</v>
      </c>
      <c r="D222" s="38" t="s">
        <v>42</v>
      </c>
      <c r="E222" s="38" t="s">
        <v>1079</v>
      </c>
      <c r="G222" s="18" t="s">
        <v>1080</v>
      </c>
      <c r="H222" s="27" t="s">
        <v>1081</v>
      </c>
      <c r="J222" s="100"/>
    </row>
    <row r="223" spans="1:10" ht="15" customHeight="1" x14ac:dyDescent="0.2">
      <c r="A223" s="9"/>
      <c r="B223" s="9">
        <v>7</v>
      </c>
      <c r="C223" s="2" t="s">
        <v>1086</v>
      </c>
      <c r="D223" s="2" t="s">
        <v>324</v>
      </c>
      <c r="E223" s="2" t="s">
        <v>748</v>
      </c>
      <c r="F223" s="3" t="s">
        <v>749</v>
      </c>
      <c r="G223" s="3" t="s">
        <v>750</v>
      </c>
      <c r="H223" s="27" t="s">
        <v>1087</v>
      </c>
    </row>
    <row r="224" spans="1:10" ht="15" customHeight="1" x14ac:dyDescent="0.2">
      <c r="A224" s="9"/>
      <c r="B224" s="9">
        <v>7</v>
      </c>
      <c r="C224" s="2" t="s">
        <v>1088</v>
      </c>
      <c r="D224" s="2" t="s">
        <v>1089</v>
      </c>
      <c r="E224" s="2" t="s">
        <v>1324</v>
      </c>
      <c r="F224" s="3" t="s">
        <v>1090</v>
      </c>
      <c r="G224" s="3" t="s">
        <v>1091</v>
      </c>
      <c r="H224" s="27" t="s">
        <v>1092</v>
      </c>
    </row>
    <row r="225" spans="1:9" ht="15" customHeight="1" x14ac:dyDescent="0.2">
      <c r="A225" s="9"/>
      <c r="B225" s="9">
        <v>7</v>
      </c>
      <c r="C225" s="2" t="s">
        <v>1093</v>
      </c>
      <c r="D225" s="2" t="s">
        <v>1094</v>
      </c>
      <c r="E225" s="2" t="s">
        <v>1095</v>
      </c>
      <c r="F225" s="2" t="s">
        <v>1096</v>
      </c>
      <c r="G225" s="38" t="s">
        <v>1096</v>
      </c>
      <c r="H225" s="27" t="s">
        <v>1097</v>
      </c>
    </row>
    <row r="226" spans="1:9" ht="15" customHeight="1" x14ac:dyDescent="0.2">
      <c r="A226" s="9"/>
      <c r="B226" s="9">
        <v>7</v>
      </c>
      <c r="C226" s="2" t="s">
        <v>1098</v>
      </c>
      <c r="D226" s="2" t="s">
        <v>64</v>
      </c>
      <c r="E226" s="2" t="s">
        <v>1099</v>
      </c>
      <c r="F226" s="3" t="s">
        <v>1100</v>
      </c>
      <c r="G226" s="3" t="s">
        <v>1331</v>
      </c>
      <c r="H226" s="27" t="s">
        <v>1101</v>
      </c>
    </row>
    <row r="227" spans="1:9" ht="15" customHeight="1" x14ac:dyDescent="0.2">
      <c r="A227" s="9"/>
      <c r="B227" s="9">
        <v>7</v>
      </c>
      <c r="C227" s="2" t="s">
        <v>1102</v>
      </c>
      <c r="D227" s="2" t="s">
        <v>1103</v>
      </c>
      <c r="E227" s="2" t="s">
        <v>1104</v>
      </c>
      <c r="F227" s="3" t="s">
        <v>1105</v>
      </c>
      <c r="H227" s="27" t="s">
        <v>1106</v>
      </c>
    </row>
    <row r="228" spans="1:9" ht="15" customHeight="1" x14ac:dyDescent="0.2">
      <c r="A228" s="9"/>
      <c r="B228" s="9">
        <v>7</v>
      </c>
      <c r="C228" s="38" t="s">
        <v>1107</v>
      </c>
      <c r="D228" s="38" t="s">
        <v>898</v>
      </c>
      <c r="E228" s="38" t="s">
        <v>649</v>
      </c>
      <c r="G228" s="18" t="s">
        <v>1108</v>
      </c>
      <c r="H228" s="27" t="s">
        <v>1109</v>
      </c>
    </row>
    <row r="229" spans="1:9" ht="15" customHeight="1" x14ac:dyDescent="0.2">
      <c r="A229" s="9"/>
      <c r="B229" s="9">
        <v>7</v>
      </c>
      <c r="C229" s="2" t="s">
        <v>1110</v>
      </c>
      <c r="D229" s="2" t="s">
        <v>1111</v>
      </c>
      <c r="E229" s="2" t="s">
        <v>1112</v>
      </c>
      <c r="F229" s="3" t="s">
        <v>1113</v>
      </c>
      <c r="H229" s="27" t="s">
        <v>1114</v>
      </c>
    </row>
    <row r="230" spans="1:9" ht="15" customHeight="1" x14ac:dyDescent="0.2">
      <c r="A230" s="9"/>
      <c r="B230" s="9">
        <v>7</v>
      </c>
      <c r="C230" s="2" t="s">
        <v>1110</v>
      </c>
      <c r="D230" s="2" t="s">
        <v>85</v>
      </c>
      <c r="E230" s="2" t="s">
        <v>1112</v>
      </c>
      <c r="F230" s="3" t="s">
        <v>1113</v>
      </c>
      <c r="H230" s="27" t="s">
        <v>1114</v>
      </c>
    </row>
    <row r="231" spans="1:9" ht="15" customHeight="1" x14ac:dyDescent="0.2">
      <c r="A231" s="9"/>
      <c r="B231" s="9">
        <v>7</v>
      </c>
      <c r="C231" s="21" t="s">
        <v>1115</v>
      </c>
      <c r="D231" s="21" t="s">
        <v>64</v>
      </c>
      <c r="E231" s="21" t="s">
        <v>1116</v>
      </c>
      <c r="F231" s="28" t="s">
        <v>1117</v>
      </c>
      <c r="G231" s="28"/>
      <c r="H231" s="49" t="s">
        <v>1118</v>
      </c>
      <c r="I231" s="23" t="s">
        <v>20</v>
      </c>
    </row>
    <row r="232" spans="1:9" ht="15" customHeight="1" x14ac:dyDescent="0.2">
      <c r="A232" s="9"/>
      <c r="B232" s="9">
        <v>7</v>
      </c>
      <c r="C232" s="2" t="s">
        <v>1119</v>
      </c>
      <c r="D232" s="2" t="s">
        <v>176</v>
      </c>
      <c r="E232" s="2" t="s">
        <v>1120</v>
      </c>
      <c r="F232" s="3" t="s">
        <v>1121</v>
      </c>
      <c r="H232" s="27" t="s">
        <v>1122</v>
      </c>
    </row>
    <row r="233" spans="1:9" ht="15" customHeight="1" x14ac:dyDescent="0.2">
      <c r="A233" s="9"/>
      <c r="B233" s="9">
        <v>7</v>
      </c>
      <c r="C233" s="2" t="s">
        <v>1123</v>
      </c>
      <c r="D233" s="2" t="s">
        <v>1124</v>
      </c>
      <c r="E233" s="2" t="s">
        <v>1125</v>
      </c>
      <c r="F233" s="3" t="s">
        <v>1126</v>
      </c>
      <c r="H233" s="27" t="s">
        <v>1127</v>
      </c>
    </row>
    <row r="234" spans="1:9" ht="15" customHeight="1" x14ac:dyDescent="0.2">
      <c r="A234" s="9"/>
      <c r="B234" s="9">
        <v>7</v>
      </c>
      <c r="C234" s="2" t="s">
        <v>1128</v>
      </c>
      <c r="D234" s="2" t="s">
        <v>1129</v>
      </c>
      <c r="E234" s="2" t="s">
        <v>1130</v>
      </c>
      <c r="F234" s="3" t="s">
        <v>1131</v>
      </c>
      <c r="G234" s="3" t="s">
        <v>1132</v>
      </c>
      <c r="H234" s="27" t="s">
        <v>1133</v>
      </c>
      <c r="I234" s="19"/>
    </row>
    <row r="235" spans="1:9" ht="15" customHeight="1" x14ac:dyDescent="0.2">
      <c r="A235" s="9"/>
      <c r="B235" s="9">
        <v>7</v>
      </c>
      <c r="C235" s="21" t="s">
        <v>1134</v>
      </c>
      <c r="D235" s="21" t="s">
        <v>1135</v>
      </c>
      <c r="E235" s="21" t="s">
        <v>1136</v>
      </c>
      <c r="F235" s="22" t="s">
        <v>1137</v>
      </c>
      <c r="G235" s="22"/>
      <c r="H235" s="49" t="s">
        <v>1138</v>
      </c>
      <c r="I235" s="32" t="s">
        <v>20</v>
      </c>
    </row>
    <row r="236" spans="1:9" ht="15" customHeight="1" x14ac:dyDescent="0.2">
      <c r="A236" s="9"/>
      <c r="B236" s="9">
        <v>7</v>
      </c>
      <c r="C236" s="2" t="s">
        <v>1148</v>
      </c>
      <c r="D236" s="2" t="s">
        <v>345</v>
      </c>
      <c r="E236" s="38" t="s">
        <v>294</v>
      </c>
      <c r="F236" s="18" t="s">
        <v>1149</v>
      </c>
      <c r="G236" s="18" t="s">
        <v>1150</v>
      </c>
      <c r="H236" s="27" t="s">
        <v>1151</v>
      </c>
    </row>
    <row r="237" spans="1:9" ht="15" customHeight="1" x14ac:dyDescent="0.2">
      <c r="A237" s="9"/>
      <c r="B237" s="9">
        <v>7</v>
      </c>
      <c r="C237" s="21" t="s">
        <v>1152</v>
      </c>
      <c r="D237" s="21" t="s">
        <v>1153</v>
      </c>
      <c r="E237" s="21" t="s">
        <v>1154</v>
      </c>
      <c r="F237" s="22"/>
      <c r="G237" s="22" t="s">
        <v>1155</v>
      </c>
      <c r="H237" s="49" t="s">
        <v>1156</v>
      </c>
      <c r="I237" s="23" t="s">
        <v>20</v>
      </c>
    </row>
    <row r="238" spans="1:9" ht="15" customHeight="1" x14ac:dyDescent="0.2">
      <c r="A238" s="9"/>
      <c r="B238" s="9">
        <v>7</v>
      </c>
      <c r="C238" s="21" t="s">
        <v>1152</v>
      </c>
      <c r="D238" s="21" t="s">
        <v>286</v>
      </c>
      <c r="E238" s="21" t="s">
        <v>1154</v>
      </c>
      <c r="F238" s="22"/>
      <c r="G238" s="22" t="s">
        <v>1157</v>
      </c>
      <c r="H238" s="49" t="s">
        <v>1158</v>
      </c>
      <c r="I238" s="23" t="s">
        <v>20</v>
      </c>
    </row>
    <row r="239" spans="1:9" ht="15" customHeight="1" x14ac:dyDescent="0.2">
      <c r="A239" s="9"/>
      <c r="B239" s="9">
        <v>7</v>
      </c>
      <c r="C239" s="2" t="s">
        <v>1164</v>
      </c>
      <c r="D239" s="2" t="s">
        <v>1165</v>
      </c>
      <c r="E239" s="2" t="s">
        <v>1166</v>
      </c>
      <c r="F239" s="3" t="s">
        <v>1167</v>
      </c>
      <c r="H239" s="27" t="s">
        <v>1168</v>
      </c>
    </row>
    <row r="240" spans="1:9" ht="15" customHeight="1" x14ac:dyDescent="0.2">
      <c r="A240" s="9"/>
      <c r="B240" s="9">
        <v>7</v>
      </c>
      <c r="C240" s="2" t="s">
        <v>1169</v>
      </c>
      <c r="D240" s="2" t="s">
        <v>1173</v>
      </c>
      <c r="E240" s="2" t="s">
        <v>1170</v>
      </c>
      <c r="F240" s="5" t="s">
        <v>1171</v>
      </c>
      <c r="G240" s="5"/>
      <c r="H240" s="27" t="s">
        <v>1172</v>
      </c>
    </row>
    <row r="241" spans="1:9" ht="15" customHeight="1" x14ac:dyDescent="0.2">
      <c r="A241" s="9"/>
      <c r="B241" s="9">
        <v>7</v>
      </c>
      <c r="C241" s="38" t="s">
        <v>1179</v>
      </c>
      <c r="D241" s="38" t="s">
        <v>381</v>
      </c>
      <c r="E241" s="38" t="s">
        <v>1180</v>
      </c>
      <c r="F241" s="60" t="s">
        <v>1181</v>
      </c>
      <c r="G241" s="60" t="s">
        <v>1182</v>
      </c>
      <c r="H241" s="27" t="s">
        <v>1183</v>
      </c>
    </row>
    <row r="242" spans="1:9" ht="15" customHeight="1" x14ac:dyDescent="0.2">
      <c r="A242" s="9"/>
      <c r="B242" s="9">
        <v>7</v>
      </c>
      <c r="C242" s="38" t="s">
        <v>1179</v>
      </c>
      <c r="D242" s="38" t="s">
        <v>640</v>
      </c>
      <c r="E242" s="38" t="s">
        <v>1180</v>
      </c>
      <c r="F242" s="60" t="s">
        <v>1181</v>
      </c>
      <c r="G242" s="60" t="s">
        <v>1182</v>
      </c>
      <c r="H242" s="27" t="s">
        <v>1183</v>
      </c>
    </row>
    <row r="243" spans="1:9" ht="15" customHeight="1" x14ac:dyDescent="0.2">
      <c r="A243" s="9"/>
      <c r="B243" s="9">
        <v>7</v>
      </c>
      <c r="C243" s="2" t="s">
        <v>1184</v>
      </c>
      <c r="D243" s="2" t="s">
        <v>1185</v>
      </c>
      <c r="E243" s="2" t="s">
        <v>1186</v>
      </c>
      <c r="F243" s="3" t="s">
        <v>1187</v>
      </c>
      <c r="H243" s="27" t="s">
        <v>1188</v>
      </c>
    </row>
    <row r="244" spans="1:9" ht="15" customHeight="1" x14ac:dyDescent="0.2">
      <c r="A244" s="9"/>
      <c r="B244" s="9">
        <v>7</v>
      </c>
      <c r="C244" s="2" t="s">
        <v>1189</v>
      </c>
      <c r="D244" s="2" t="s">
        <v>1190</v>
      </c>
      <c r="E244" s="2" t="s">
        <v>1191</v>
      </c>
      <c r="G244" s="3" t="s">
        <v>1192</v>
      </c>
      <c r="H244" s="27" t="s">
        <v>1193</v>
      </c>
    </row>
    <row r="245" spans="1:9" ht="15" customHeight="1" x14ac:dyDescent="0.2">
      <c r="A245" s="9"/>
      <c r="B245" s="9">
        <v>7</v>
      </c>
      <c r="C245" s="2" t="s">
        <v>1199</v>
      </c>
      <c r="D245" s="2" t="s">
        <v>85</v>
      </c>
      <c r="E245" s="2" t="s">
        <v>1200</v>
      </c>
      <c r="F245" s="3" t="s">
        <v>1201</v>
      </c>
      <c r="H245" s="27" t="s">
        <v>1202</v>
      </c>
    </row>
    <row r="246" spans="1:9" ht="15" customHeight="1" x14ac:dyDescent="0.2">
      <c r="A246" s="9"/>
      <c r="B246" s="9">
        <v>7</v>
      </c>
      <c r="C246" s="2" t="s">
        <v>1199</v>
      </c>
      <c r="D246" s="2" t="s">
        <v>1203</v>
      </c>
      <c r="E246" s="2" t="s">
        <v>1200</v>
      </c>
      <c r="F246" s="3" t="s">
        <v>1204</v>
      </c>
      <c r="H246" s="27" t="s">
        <v>1205</v>
      </c>
    </row>
    <row r="247" spans="1:9" ht="15" customHeight="1" x14ac:dyDescent="0.2">
      <c r="A247" s="9"/>
      <c r="B247" s="9">
        <v>7</v>
      </c>
      <c r="C247" s="2" t="s">
        <v>1206</v>
      </c>
      <c r="D247" s="2" t="s">
        <v>1207</v>
      </c>
      <c r="E247" s="2" t="s">
        <v>1015</v>
      </c>
      <c r="F247" s="3" t="s">
        <v>1016</v>
      </c>
      <c r="H247" s="27" t="s">
        <v>1208</v>
      </c>
    </row>
    <row r="248" spans="1:9" ht="15" customHeight="1" x14ac:dyDescent="0.2">
      <c r="A248" s="9"/>
      <c r="B248" s="9">
        <v>7</v>
      </c>
      <c r="C248" s="2" t="s">
        <v>1209</v>
      </c>
      <c r="D248" s="2" t="s">
        <v>49</v>
      </c>
      <c r="E248" s="2" t="s">
        <v>1210</v>
      </c>
      <c r="F248" s="3" t="s">
        <v>1211</v>
      </c>
      <c r="H248" s="27" t="s">
        <v>1212</v>
      </c>
    </row>
    <row r="249" spans="1:9" ht="15" customHeight="1" x14ac:dyDescent="0.2">
      <c r="A249" s="9"/>
      <c r="B249" s="9">
        <v>7</v>
      </c>
      <c r="C249" s="2" t="s">
        <v>1213</v>
      </c>
      <c r="D249" s="38" t="s">
        <v>1332</v>
      </c>
      <c r="E249" s="2" t="s">
        <v>743</v>
      </c>
      <c r="F249" s="5" t="s">
        <v>880</v>
      </c>
      <c r="G249" s="5" t="s">
        <v>880</v>
      </c>
      <c r="H249" s="27" t="s">
        <v>881</v>
      </c>
    </row>
    <row r="250" spans="1:9" ht="15" customHeight="1" x14ac:dyDescent="0.2">
      <c r="A250" s="9"/>
      <c r="B250" s="9">
        <v>7</v>
      </c>
      <c r="C250" s="38" t="s">
        <v>1213</v>
      </c>
      <c r="D250" s="2" t="s">
        <v>147</v>
      </c>
      <c r="E250" s="2" t="s">
        <v>1214</v>
      </c>
      <c r="F250" s="3" t="s">
        <v>1215</v>
      </c>
      <c r="H250" s="27" t="s">
        <v>1216</v>
      </c>
    </row>
    <row r="251" spans="1:9" ht="15" customHeight="1" x14ac:dyDescent="0.2">
      <c r="A251" s="9"/>
      <c r="B251" s="9">
        <v>7</v>
      </c>
      <c r="C251" s="2" t="s">
        <v>1217</v>
      </c>
      <c r="D251" s="2" t="s">
        <v>805</v>
      </c>
      <c r="E251" s="2" t="s">
        <v>1218</v>
      </c>
      <c r="F251" s="3" t="s">
        <v>1219</v>
      </c>
      <c r="G251" s="3" t="s">
        <v>1220</v>
      </c>
      <c r="H251" s="27" t="s">
        <v>1221</v>
      </c>
    </row>
    <row r="252" spans="1:9" ht="15" customHeight="1" x14ac:dyDescent="0.2">
      <c r="A252" s="9"/>
      <c r="B252" s="9">
        <v>7</v>
      </c>
      <c r="C252" s="21" t="s">
        <v>1222</v>
      </c>
      <c r="D252" s="21" t="s">
        <v>1223</v>
      </c>
      <c r="E252" s="21" t="s">
        <v>1224</v>
      </c>
      <c r="F252" s="22" t="s">
        <v>1225</v>
      </c>
      <c r="G252" s="22" t="s">
        <v>1225</v>
      </c>
      <c r="H252" s="49" t="s">
        <v>1226</v>
      </c>
      <c r="I252" s="23" t="s">
        <v>20</v>
      </c>
    </row>
    <row r="253" spans="1:9" ht="15" customHeight="1" x14ac:dyDescent="0.2">
      <c r="A253" s="9"/>
      <c r="B253" s="9">
        <v>7</v>
      </c>
      <c r="C253" s="2" t="s">
        <v>1227</v>
      </c>
      <c r="D253" s="2" t="s">
        <v>1228</v>
      </c>
      <c r="E253" s="2" t="s">
        <v>1229</v>
      </c>
      <c r="F253" s="3" t="s">
        <v>1230</v>
      </c>
      <c r="G253" s="3" t="s">
        <v>1231</v>
      </c>
      <c r="H253" s="27" t="s">
        <v>1232</v>
      </c>
    </row>
    <row r="254" spans="1:9" ht="15" customHeight="1" x14ac:dyDescent="0.2">
      <c r="A254" s="9"/>
      <c r="B254" s="9">
        <v>7</v>
      </c>
      <c r="C254" s="38" t="s">
        <v>1233</v>
      </c>
      <c r="D254" s="38" t="s">
        <v>1234</v>
      </c>
      <c r="E254" s="38" t="s">
        <v>1235</v>
      </c>
      <c r="F254" s="18" t="s">
        <v>1236</v>
      </c>
      <c r="G254" s="18" t="s">
        <v>1237</v>
      </c>
      <c r="H254" s="27" t="s">
        <v>1238</v>
      </c>
    </row>
    <row r="255" spans="1:9" ht="15" customHeight="1" x14ac:dyDescent="0.2">
      <c r="A255" s="9"/>
      <c r="B255" s="9">
        <v>7</v>
      </c>
      <c r="C255" s="2" t="s">
        <v>1239</v>
      </c>
      <c r="D255" s="38" t="s">
        <v>734</v>
      </c>
      <c r="E255" s="2" t="s">
        <v>1243</v>
      </c>
      <c r="F255" s="5"/>
      <c r="G255" s="5" t="s">
        <v>1244</v>
      </c>
      <c r="H255" s="27" t="s">
        <v>1245</v>
      </c>
    </row>
    <row r="256" spans="1:9" ht="15" customHeight="1" x14ac:dyDescent="0.2">
      <c r="A256" s="9"/>
      <c r="B256" s="9">
        <v>7</v>
      </c>
      <c r="C256" s="2" t="s">
        <v>1239</v>
      </c>
      <c r="D256" s="2" t="s">
        <v>728</v>
      </c>
      <c r="E256" s="2" t="s">
        <v>1243</v>
      </c>
      <c r="F256" s="5"/>
      <c r="G256" s="5" t="s">
        <v>1244</v>
      </c>
      <c r="H256" s="27" t="s">
        <v>1245</v>
      </c>
    </row>
    <row r="257" spans="1:8" ht="15" customHeight="1" x14ac:dyDescent="0.2">
      <c r="A257" s="9"/>
      <c r="B257" s="9">
        <v>7</v>
      </c>
      <c r="C257" s="38" t="s">
        <v>1246</v>
      </c>
      <c r="D257" s="38" t="s">
        <v>59</v>
      </c>
      <c r="E257" s="38" t="s">
        <v>1247</v>
      </c>
      <c r="F257" s="60" t="s">
        <v>1248</v>
      </c>
      <c r="G257" s="5"/>
      <c r="H257" s="27" t="s">
        <v>1249</v>
      </c>
    </row>
    <row r="258" spans="1:8" ht="15" customHeight="1" x14ac:dyDescent="0.2">
      <c r="A258" s="9"/>
      <c r="B258" s="9">
        <v>7</v>
      </c>
      <c r="C258" s="38" t="s">
        <v>1246</v>
      </c>
      <c r="D258" s="38" t="s">
        <v>1250</v>
      </c>
      <c r="E258" s="38" t="s">
        <v>1247</v>
      </c>
      <c r="F258" s="60" t="s">
        <v>1248</v>
      </c>
      <c r="G258" s="5"/>
      <c r="H258" s="27" t="s">
        <v>1249</v>
      </c>
    </row>
    <row r="259" spans="1:8" ht="15" customHeight="1" x14ac:dyDescent="0.2">
      <c r="A259" s="9"/>
      <c r="B259" s="9">
        <v>7</v>
      </c>
      <c r="C259" s="38" t="s">
        <v>1251</v>
      </c>
      <c r="D259" s="38" t="s">
        <v>1252</v>
      </c>
      <c r="E259" s="38" t="s">
        <v>1253</v>
      </c>
      <c r="F259" s="60"/>
      <c r="G259" s="5" t="s">
        <v>1254</v>
      </c>
      <c r="H259" s="27" t="s">
        <v>1255</v>
      </c>
    </row>
    <row r="260" spans="1:8" ht="15" customHeight="1" x14ac:dyDescent="0.2">
      <c r="A260" s="9"/>
      <c r="B260" s="9">
        <v>7</v>
      </c>
      <c r="C260" s="2" t="s">
        <v>1256</v>
      </c>
      <c r="D260" s="2" t="s">
        <v>437</v>
      </c>
      <c r="E260" s="2" t="s">
        <v>1257</v>
      </c>
      <c r="F260" s="3" t="s">
        <v>1258</v>
      </c>
      <c r="H260" s="27" t="s">
        <v>1259</v>
      </c>
    </row>
    <row r="261" spans="1:8" ht="15" customHeight="1" x14ac:dyDescent="0.2">
      <c r="A261" s="9"/>
      <c r="B261" s="9">
        <v>7</v>
      </c>
      <c r="C261" s="2" t="s">
        <v>1256</v>
      </c>
      <c r="D261" s="2" t="s">
        <v>1260</v>
      </c>
      <c r="E261" s="2" t="s">
        <v>1257</v>
      </c>
      <c r="F261" s="3" t="s">
        <v>1258</v>
      </c>
      <c r="H261" s="27" t="s">
        <v>1259</v>
      </c>
    </row>
    <row r="262" spans="1:8" ht="15" customHeight="1" x14ac:dyDescent="0.2">
      <c r="A262" s="9"/>
      <c r="B262" s="9">
        <v>7</v>
      </c>
      <c r="C262" s="2" t="s">
        <v>1261</v>
      </c>
      <c r="D262" s="2" t="s">
        <v>1222</v>
      </c>
      <c r="E262" s="2" t="s">
        <v>716</v>
      </c>
      <c r="F262" s="3" t="s">
        <v>1262</v>
      </c>
      <c r="H262" s="27" t="s">
        <v>1263</v>
      </c>
    </row>
    <row r="263" spans="1:8" ht="15" customHeight="1" x14ac:dyDescent="0.2">
      <c r="A263" s="9"/>
      <c r="B263" s="9">
        <v>7</v>
      </c>
      <c r="C263" s="2" t="s">
        <v>1264</v>
      </c>
      <c r="D263" s="2" t="s">
        <v>1103</v>
      </c>
      <c r="E263" s="2" t="s">
        <v>1265</v>
      </c>
      <c r="F263" s="3" t="s">
        <v>1266</v>
      </c>
      <c r="H263" s="27" t="s">
        <v>1267</v>
      </c>
    </row>
    <row r="264" spans="1:8" ht="15" customHeight="1" x14ac:dyDescent="0.2">
      <c r="A264" s="9"/>
      <c r="B264" s="9">
        <v>7</v>
      </c>
      <c r="C264" s="2" t="s">
        <v>1264</v>
      </c>
      <c r="D264" s="2" t="s">
        <v>1268</v>
      </c>
      <c r="E264" s="2" t="s">
        <v>1265</v>
      </c>
      <c r="F264" s="3" t="s">
        <v>1266</v>
      </c>
      <c r="H264" s="27" t="s">
        <v>1267</v>
      </c>
    </row>
    <row r="265" spans="1:8" ht="15" customHeight="1" x14ac:dyDescent="0.2">
      <c r="A265" s="9"/>
      <c r="B265" s="9">
        <v>7</v>
      </c>
      <c r="C265" s="2" t="s">
        <v>1269</v>
      </c>
      <c r="D265" s="2" t="s">
        <v>85</v>
      </c>
      <c r="E265" s="2" t="s">
        <v>1270</v>
      </c>
      <c r="F265" s="3" t="s">
        <v>1271</v>
      </c>
      <c r="G265" s="3" t="s">
        <v>1272</v>
      </c>
      <c r="H265" s="27" t="s">
        <v>1273</v>
      </c>
    </row>
    <row r="266" spans="1:8" ht="15" customHeight="1" x14ac:dyDescent="0.2">
      <c r="A266" s="9"/>
      <c r="B266" s="9">
        <v>7</v>
      </c>
      <c r="C266" s="2" t="s">
        <v>1275</v>
      </c>
      <c r="D266" s="2" t="s">
        <v>123</v>
      </c>
      <c r="E266" s="38" t="s">
        <v>1253</v>
      </c>
      <c r="G266" s="3" t="s">
        <v>1276</v>
      </c>
      <c r="H266" s="27" t="s">
        <v>1255</v>
      </c>
    </row>
    <row r="267" spans="1:8" ht="15" customHeight="1" x14ac:dyDescent="0.2">
      <c r="A267" s="9"/>
      <c r="B267" s="9">
        <v>7</v>
      </c>
      <c r="C267" s="2" t="s">
        <v>1277</v>
      </c>
      <c r="D267" s="2" t="s">
        <v>904</v>
      </c>
      <c r="E267" s="2" t="s">
        <v>1278</v>
      </c>
      <c r="F267" s="3" t="s">
        <v>1279</v>
      </c>
      <c r="H267" s="27" t="s">
        <v>1280</v>
      </c>
    </row>
    <row r="268" spans="1:8" ht="15" customHeight="1" x14ac:dyDescent="0.2">
      <c r="A268" s="9"/>
      <c r="B268" s="9">
        <v>7</v>
      </c>
      <c r="C268" s="2" t="s">
        <v>1277</v>
      </c>
      <c r="D268" s="2" t="s">
        <v>712</v>
      </c>
      <c r="E268" s="2" t="s">
        <v>1278</v>
      </c>
      <c r="F268" s="3" t="s">
        <v>1279</v>
      </c>
      <c r="H268" s="27" t="s">
        <v>1280</v>
      </c>
    </row>
    <row r="269" spans="1:8" ht="15" customHeight="1" x14ac:dyDescent="0.2">
      <c r="A269" s="9"/>
      <c r="B269" s="9">
        <v>7</v>
      </c>
      <c r="C269" s="38" t="s">
        <v>1281</v>
      </c>
      <c r="D269" s="38" t="s">
        <v>1282</v>
      </c>
      <c r="E269" s="38" t="s">
        <v>1283</v>
      </c>
      <c r="F269" s="18" t="s">
        <v>1284</v>
      </c>
      <c r="G269" s="18" t="s">
        <v>1285</v>
      </c>
      <c r="H269" s="27" t="s">
        <v>1286</v>
      </c>
    </row>
    <row r="270" spans="1:8" ht="15" customHeight="1" x14ac:dyDescent="0.2">
      <c r="A270" s="9"/>
      <c r="B270" s="9">
        <v>7</v>
      </c>
      <c r="C270" s="2" t="s">
        <v>1287</v>
      </c>
      <c r="D270" s="2" t="s">
        <v>728</v>
      </c>
      <c r="E270" s="2" t="s">
        <v>1288</v>
      </c>
      <c r="F270" s="3" t="s">
        <v>1289</v>
      </c>
      <c r="H270" s="27" t="s">
        <v>1290</v>
      </c>
    </row>
    <row r="271" spans="1:8" ht="15" customHeight="1" x14ac:dyDescent="0.2">
      <c r="A271" s="9"/>
      <c r="B271" s="9">
        <v>7</v>
      </c>
      <c r="C271" s="2" t="s">
        <v>1291</v>
      </c>
      <c r="D271" s="38" t="s">
        <v>591</v>
      </c>
      <c r="E271" s="2" t="s">
        <v>1292</v>
      </c>
      <c r="F271" s="3" t="s">
        <v>1293</v>
      </c>
      <c r="H271" s="27" t="s">
        <v>1294</v>
      </c>
    </row>
    <row r="272" spans="1:8" ht="15" customHeight="1" x14ac:dyDescent="0.2">
      <c r="A272" s="9"/>
      <c r="B272" s="217"/>
      <c r="C272" s="2" t="s">
        <v>27</v>
      </c>
      <c r="D272" s="2" t="s">
        <v>28</v>
      </c>
      <c r="E272" s="2" t="s">
        <v>29</v>
      </c>
      <c r="F272" s="3" t="s">
        <v>30</v>
      </c>
      <c r="H272" s="27" t="s">
        <v>31</v>
      </c>
    </row>
    <row r="273" spans="1:11" ht="15" customHeight="1" x14ac:dyDescent="0.2">
      <c r="A273" s="9"/>
      <c r="B273" s="217"/>
      <c r="C273" s="2" t="s">
        <v>32</v>
      </c>
      <c r="D273" s="2" t="s">
        <v>33</v>
      </c>
      <c r="E273" s="2" t="s">
        <v>34</v>
      </c>
      <c r="F273" s="5" t="s">
        <v>35</v>
      </c>
      <c r="G273" s="5"/>
      <c r="H273" s="27" t="s">
        <v>36</v>
      </c>
      <c r="K273" s="4" t="s">
        <v>1007</v>
      </c>
    </row>
    <row r="274" spans="1:11" ht="15" customHeight="1" x14ac:dyDescent="0.2">
      <c r="A274" s="9"/>
      <c r="B274" s="217"/>
      <c r="C274" s="2" t="s">
        <v>53</v>
      </c>
      <c r="D274" s="2" t="s">
        <v>54</v>
      </c>
      <c r="E274" s="2" t="s">
        <v>55</v>
      </c>
      <c r="F274" s="3" t="s">
        <v>56</v>
      </c>
      <c r="H274" s="27" t="s">
        <v>57</v>
      </c>
    </row>
    <row r="275" spans="1:11" ht="15" customHeight="1" x14ac:dyDescent="0.2">
      <c r="A275" s="9"/>
      <c r="B275" s="217"/>
      <c r="C275" s="2" t="s">
        <v>73</v>
      </c>
      <c r="D275" s="2" t="s">
        <v>74</v>
      </c>
      <c r="E275" s="2" t="s">
        <v>75</v>
      </c>
      <c r="F275" s="3" t="s">
        <v>76</v>
      </c>
      <c r="G275" s="3" t="s">
        <v>77</v>
      </c>
      <c r="H275" s="27" t="s">
        <v>78</v>
      </c>
    </row>
    <row r="276" spans="1:11" ht="15" customHeight="1" x14ac:dyDescent="0.2">
      <c r="A276" s="9"/>
      <c r="B276" s="217"/>
      <c r="C276" s="2" t="s">
        <v>73</v>
      </c>
      <c r="D276" s="2" t="s">
        <v>79</v>
      </c>
      <c r="E276" s="2" t="s">
        <v>75</v>
      </c>
      <c r="F276" s="3" t="s">
        <v>76</v>
      </c>
      <c r="G276" s="3" t="s">
        <v>77</v>
      </c>
      <c r="H276" s="27" t="s">
        <v>78</v>
      </c>
    </row>
    <row r="277" spans="1:11" ht="15" customHeight="1" x14ac:dyDescent="0.2">
      <c r="A277" s="9"/>
      <c r="B277" s="217"/>
      <c r="C277" s="2" t="s">
        <v>73</v>
      </c>
      <c r="D277" s="2" t="s">
        <v>80</v>
      </c>
      <c r="E277" s="2" t="s">
        <v>81</v>
      </c>
      <c r="F277" s="3" t="s">
        <v>82</v>
      </c>
      <c r="H277" s="27" t="s">
        <v>83</v>
      </c>
    </row>
    <row r="278" spans="1:11" ht="15" customHeight="1" x14ac:dyDescent="0.2">
      <c r="A278" s="9"/>
      <c r="B278" s="217"/>
      <c r="C278" s="2" t="s">
        <v>95</v>
      </c>
      <c r="D278" s="2" t="s">
        <v>96</v>
      </c>
      <c r="E278" s="2" t="s">
        <v>97</v>
      </c>
      <c r="F278" s="3" t="s">
        <v>98</v>
      </c>
      <c r="H278" s="27" t="s">
        <v>99</v>
      </c>
    </row>
    <row r="279" spans="1:11" ht="15" customHeight="1" x14ac:dyDescent="0.2">
      <c r="A279" s="9"/>
      <c r="B279" s="217"/>
      <c r="C279" s="2" t="s">
        <v>126</v>
      </c>
      <c r="D279" s="2" t="s">
        <v>127</v>
      </c>
      <c r="E279" s="2" t="s">
        <v>128</v>
      </c>
      <c r="F279" s="3" t="s">
        <v>129</v>
      </c>
      <c r="H279" s="27" t="s">
        <v>130</v>
      </c>
    </row>
    <row r="280" spans="1:11" ht="15" customHeight="1" x14ac:dyDescent="0.2">
      <c r="A280" s="9"/>
      <c r="B280" s="217"/>
      <c r="C280" s="2" t="s">
        <v>126</v>
      </c>
      <c r="D280" s="2" t="s">
        <v>131</v>
      </c>
      <c r="E280" s="2" t="s">
        <v>128</v>
      </c>
      <c r="F280" s="3" t="s">
        <v>129</v>
      </c>
      <c r="H280" s="27" t="s">
        <v>130</v>
      </c>
    </row>
    <row r="281" spans="1:11" ht="15" customHeight="1" x14ac:dyDescent="0.2">
      <c r="A281" s="9"/>
      <c r="B281" s="217"/>
      <c r="C281" s="21" t="s">
        <v>137</v>
      </c>
      <c r="D281" s="21" t="s">
        <v>138</v>
      </c>
      <c r="E281" s="21" t="s">
        <v>139</v>
      </c>
      <c r="F281" s="22" t="s">
        <v>140</v>
      </c>
      <c r="G281" s="22"/>
      <c r="H281" s="49" t="s">
        <v>141</v>
      </c>
      <c r="I281" s="23" t="s">
        <v>20</v>
      </c>
    </row>
    <row r="282" spans="1:11" ht="15" customHeight="1" x14ac:dyDescent="0.2">
      <c r="A282" s="9"/>
      <c r="B282" s="217">
        <v>7</v>
      </c>
      <c r="C282" s="2" t="s">
        <v>142</v>
      </c>
      <c r="D282" s="2" t="s">
        <v>85</v>
      </c>
      <c r="E282" s="2" t="s">
        <v>143</v>
      </c>
      <c r="F282" s="3" t="s">
        <v>144</v>
      </c>
      <c r="H282" s="27"/>
    </row>
    <row r="283" spans="1:11" ht="15" customHeight="1" x14ac:dyDescent="0.2">
      <c r="A283" s="9"/>
      <c r="B283" s="217">
        <v>7</v>
      </c>
      <c r="C283" s="2" t="s">
        <v>142</v>
      </c>
      <c r="D283" s="2" t="s">
        <v>145</v>
      </c>
      <c r="E283" s="2" t="s">
        <v>143</v>
      </c>
      <c r="F283" s="3" t="s">
        <v>144</v>
      </c>
      <c r="H283" s="27"/>
    </row>
    <row r="284" spans="1:11" ht="15" customHeight="1" x14ac:dyDescent="0.2">
      <c r="A284" s="9"/>
      <c r="B284" s="217"/>
      <c r="C284" s="2" t="s">
        <v>151</v>
      </c>
      <c r="D284" s="2" t="s">
        <v>152</v>
      </c>
      <c r="E284" s="2" t="s">
        <v>153</v>
      </c>
      <c r="F284" s="3" t="s">
        <v>154</v>
      </c>
      <c r="H284" s="27" t="s">
        <v>155</v>
      </c>
    </row>
    <row r="285" spans="1:11" ht="15" customHeight="1" x14ac:dyDescent="0.2">
      <c r="A285" s="9"/>
      <c r="B285" s="217"/>
      <c r="C285" s="2" t="s">
        <v>161</v>
      </c>
      <c r="D285" s="2" t="s">
        <v>162</v>
      </c>
      <c r="E285" s="2" t="s">
        <v>163</v>
      </c>
      <c r="F285" s="3" t="s">
        <v>164</v>
      </c>
      <c r="H285" s="27" t="s">
        <v>165</v>
      </c>
    </row>
    <row r="286" spans="1:11" ht="15" customHeight="1" x14ac:dyDescent="0.2">
      <c r="A286" s="9"/>
      <c r="B286" s="217"/>
      <c r="C286" s="31" t="s">
        <v>185</v>
      </c>
      <c r="D286" s="31" t="s">
        <v>186</v>
      </c>
      <c r="E286" s="31" t="s">
        <v>187</v>
      </c>
      <c r="F286" s="28" t="s">
        <v>188</v>
      </c>
      <c r="G286" s="22"/>
      <c r="H286" s="49" t="s">
        <v>189</v>
      </c>
      <c r="I286" s="32" t="s">
        <v>20</v>
      </c>
    </row>
    <row r="287" spans="1:11" ht="15" customHeight="1" x14ac:dyDescent="0.2">
      <c r="A287" s="9"/>
      <c r="B287" s="217"/>
      <c r="C287" s="2" t="s">
        <v>195</v>
      </c>
      <c r="D287" s="2" t="s">
        <v>196</v>
      </c>
      <c r="E287" s="2" t="s">
        <v>197</v>
      </c>
      <c r="F287" s="3" t="s">
        <v>198</v>
      </c>
      <c r="H287" s="27" t="s">
        <v>199</v>
      </c>
    </row>
    <row r="288" spans="1:11" ht="15" customHeight="1" x14ac:dyDescent="0.2">
      <c r="A288" s="9"/>
      <c r="B288" s="217"/>
      <c r="C288" s="2" t="s">
        <v>195</v>
      </c>
      <c r="D288" s="2" t="s">
        <v>200</v>
      </c>
      <c r="E288" s="2" t="s">
        <v>197</v>
      </c>
      <c r="F288" s="3" t="s">
        <v>198</v>
      </c>
      <c r="H288" s="27" t="s">
        <v>199</v>
      </c>
    </row>
    <row r="289" spans="1:10" ht="15" customHeight="1" x14ac:dyDescent="0.2">
      <c r="A289" s="9"/>
      <c r="B289" s="217"/>
      <c r="C289" s="2" t="s">
        <v>224</v>
      </c>
      <c r="D289" s="2" t="s">
        <v>213</v>
      </c>
      <c r="E289" s="2" t="s">
        <v>225</v>
      </c>
      <c r="F289" s="3" t="s">
        <v>226</v>
      </c>
      <c r="H289" s="27" t="s">
        <v>227</v>
      </c>
    </row>
    <row r="290" spans="1:10" ht="15" customHeight="1" x14ac:dyDescent="0.2">
      <c r="A290" s="9"/>
      <c r="B290" s="217"/>
      <c r="C290" s="2" t="s">
        <v>224</v>
      </c>
      <c r="D290" s="2" t="s">
        <v>228</v>
      </c>
      <c r="E290" s="2" t="s">
        <v>225</v>
      </c>
      <c r="F290" s="3" t="s">
        <v>229</v>
      </c>
      <c r="H290" s="27" t="s">
        <v>227</v>
      </c>
    </row>
    <row r="291" spans="1:10" ht="15" customHeight="1" x14ac:dyDescent="0.2">
      <c r="A291" s="9"/>
      <c r="B291" s="217"/>
      <c r="C291" s="2" t="s">
        <v>230</v>
      </c>
      <c r="D291" s="2" t="s">
        <v>234</v>
      </c>
      <c r="E291" s="2" t="s">
        <v>231</v>
      </c>
      <c r="F291" s="3" t="s">
        <v>235</v>
      </c>
      <c r="H291" s="27" t="s">
        <v>236</v>
      </c>
      <c r="I291" s="19"/>
      <c r="J291" s="19"/>
    </row>
    <row r="292" spans="1:10" ht="15" customHeight="1" x14ac:dyDescent="0.2">
      <c r="A292" s="9"/>
      <c r="B292" s="217"/>
      <c r="C292" s="2" t="s">
        <v>253</v>
      </c>
      <c r="D292" s="2" t="s">
        <v>254</v>
      </c>
      <c r="E292" s="2" t="s">
        <v>255</v>
      </c>
      <c r="F292" s="3" t="s">
        <v>256</v>
      </c>
      <c r="H292" s="27" t="s">
        <v>257</v>
      </c>
    </row>
    <row r="293" spans="1:10" ht="15" customHeight="1" x14ac:dyDescent="0.2">
      <c r="A293" s="9"/>
      <c r="B293" s="217"/>
      <c r="C293" s="21" t="s">
        <v>263</v>
      </c>
      <c r="D293" s="21" t="s">
        <v>42</v>
      </c>
      <c r="E293" s="21" t="s">
        <v>264</v>
      </c>
      <c r="F293" s="22" t="s">
        <v>265</v>
      </c>
      <c r="G293" s="22"/>
      <c r="H293" s="49" t="s">
        <v>266</v>
      </c>
      <c r="I293" s="23" t="s">
        <v>20</v>
      </c>
    </row>
    <row r="294" spans="1:10" ht="15" customHeight="1" x14ac:dyDescent="0.2">
      <c r="A294" s="9"/>
      <c r="B294" s="217"/>
      <c r="C294" s="21" t="s">
        <v>263</v>
      </c>
      <c r="D294" s="21" t="s">
        <v>267</v>
      </c>
      <c r="E294" s="21" t="s">
        <v>268</v>
      </c>
      <c r="F294" s="22" t="s">
        <v>265</v>
      </c>
      <c r="G294" s="22" t="s">
        <v>269</v>
      </c>
      <c r="H294" s="49" t="s">
        <v>266</v>
      </c>
      <c r="I294" s="23" t="s">
        <v>20</v>
      </c>
    </row>
    <row r="295" spans="1:10" ht="15" customHeight="1" x14ac:dyDescent="0.2">
      <c r="A295" s="9"/>
      <c r="B295" s="217"/>
      <c r="C295" s="2" t="s">
        <v>289</v>
      </c>
      <c r="D295" s="2" t="s">
        <v>110</v>
      </c>
      <c r="E295" s="2" t="s">
        <v>290</v>
      </c>
      <c r="F295" s="3" t="s">
        <v>291</v>
      </c>
      <c r="H295" s="27" t="s">
        <v>292</v>
      </c>
    </row>
    <row r="296" spans="1:10" ht="15" customHeight="1" x14ac:dyDescent="0.2">
      <c r="A296" s="9"/>
      <c r="B296" s="217"/>
      <c r="C296" s="2" t="s">
        <v>306</v>
      </c>
      <c r="D296" s="2" t="s">
        <v>307</v>
      </c>
      <c r="E296" s="2" t="s">
        <v>308</v>
      </c>
      <c r="F296" s="3" t="s">
        <v>309</v>
      </c>
      <c r="H296" s="27" t="s">
        <v>310</v>
      </c>
      <c r="I296" s="115"/>
      <c r="J296" s="39"/>
    </row>
    <row r="297" spans="1:10" ht="15" customHeight="1" x14ac:dyDescent="0.2">
      <c r="A297" s="9"/>
      <c r="B297" s="217"/>
      <c r="C297" s="2" t="s">
        <v>311</v>
      </c>
      <c r="D297" s="2" t="s">
        <v>278</v>
      </c>
      <c r="E297" s="2" t="s">
        <v>312</v>
      </c>
      <c r="F297" s="3" t="s">
        <v>313</v>
      </c>
      <c r="H297" s="27" t="s">
        <v>314</v>
      </c>
    </row>
    <row r="298" spans="1:10" ht="15" customHeight="1" x14ac:dyDescent="0.2">
      <c r="A298" s="9"/>
      <c r="B298" s="217"/>
      <c r="C298" s="2" t="s">
        <v>315</v>
      </c>
      <c r="D298" s="2" t="s">
        <v>316</v>
      </c>
      <c r="E298" s="2" t="s">
        <v>317</v>
      </c>
      <c r="F298" s="3" t="s">
        <v>318</v>
      </c>
      <c r="G298" s="3" t="s">
        <v>319</v>
      </c>
      <c r="H298" s="27" t="s">
        <v>320</v>
      </c>
    </row>
    <row r="299" spans="1:10" ht="15" customHeight="1" x14ac:dyDescent="0.2">
      <c r="A299" s="9"/>
      <c r="B299" s="217"/>
      <c r="C299" s="2" t="s">
        <v>315</v>
      </c>
      <c r="D299" s="2" t="s">
        <v>321</v>
      </c>
      <c r="E299" s="2" t="s">
        <v>317</v>
      </c>
      <c r="F299" s="3" t="s">
        <v>318</v>
      </c>
      <c r="G299" s="3" t="s">
        <v>322</v>
      </c>
      <c r="H299" s="27" t="s">
        <v>320</v>
      </c>
    </row>
    <row r="300" spans="1:10" ht="15" customHeight="1" x14ac:dyDescent="0.2">
      <c r="A300" s="9"/>
      <c r="B300" s="217"/>
      <c r="C300" s="2" t="s">
        <v>323</v>
      </c>
      <c r="D300" s="2" t="s">
        <v>324</v>
      </c>
      <c r="E300" s="2" t="s">
        <v>325</v>
      </c>
      <c r="F300" s="3" t="s">
        <v>326</v>
      </c>
      <c r="H300" s="27" t="s">
        <v>327</v>
      </c>
    </row>
    <row r="301" spans="1:10" ht="15" customHeight="1" x14ac:dyDescent="0.2">
      <c r="A301" s="9"/>
      <c r="B301" s="217"/>
      <c r="C301" s="2" t="s">
        <v>328</v>
      </c>
      <c r="D301" s="2" t="s">
        <v>329</v>
      </c>
      <c r="E301" s="2" t="s">
        <v>330</v>
      </c>
      <c r="F301" s="5" t="s">
        <v>331</v>
      </c>
      <c r="G301" s="5"/>
      <c r="H301" s="27" t="s">
        <v>332</v>
      </c>
    </row>
    <row r="302" spans="1:10" ht="15" customHeight="1" x14ac:dyDescent="0.2">
      <c r="A302" s="9"/>
      <c r="B302" s="217"/>
      <c r="C302" s="2" t="s">
        <v>347</v>
      </c>
      <c r="D302" s="2" t="s">
        <v>352</v>
      </c>
      <c r="E302" s="2" t="s">
        <v>349</v>
      </c>
      <c r="F302" s="3" t="s">
        <v>350</v>
      </c>
      <c r="H302" s="27" t="s">
        <v>353</v>
      </c>
    </row>
    <row r="303" spans="1:10" ht="15" customHeight="1" x14ac:dyDescent="0.2">
      <c r="A303" s="116"/>
      <c r="B303" s="218"/>
      <c r="C303" s="2" t="s">
        <v>376</v>
      </c>
      <c r="D303" s="2" t="s">
        <v>382</v>
      </c>
      <c r="E303" s="2" t="s">
        <v>383</v>
      </c>
      <c r="F303" s="3" t="s">
        <v>384</v>
      </c>
      <c r="H303" s="27" t="s">
        <v>385</v>
      </c>
    </row>
    <row r="304" spans="1:10" ht="15" customHeight="1" x14ac:dyDescent="0.2">
      <c r="A304" s="9"/>
      <c r="B304" s="217"/>
      <c r="C304" s="2" t="s">
        <v>436</v>
      </c>
      <c r="D304" s="2" t="s">
        <v>437</v>
      </c>
      <c r="E304" s="2" t="s">
        <v>438</v>
      </c>
      <c r="F304" s="3" t="s">
        <v>439</v>
      </c>
      <c r="H304" s="27" t="s">
        <v>440</v>
      </c>
    </row>
    <row r="305" spans="1:10" ht="15" customHeight="1" x14ac:dyDescent="0.2">
      <c r="A305" s="9"/>
      <c r="B305" s="217">
        <v>7</v>
      </c>
      <c r="C305" s="2" t="s">
        <v>475</v>
      </c>
      <c r="D305" s="2" t="s">
        <v>476</v>
      </c>
      <c r="E305" s="2" t="s">
        <v>477</v>
      </c>
      <c r="F305" s="3" t="s">
        <v>478</v>
      </c>
      <c r="H305" s="27" t="s">
        <v>479</v>
      </c>
    </row>
    <row r="306" spans="1:10" ht="15" customHeight="1" x14ac:dyDescent="0.2">
      <c r="A306" s="9"/>
      <c r="B306" s="217"/>
      <c r="C306" s="2" t="s">
        <v>519</v>
      </c>
      <c r="D306" s="2" t="s">
        <v>152</v>
      </c>
      <c r="E306" s="2" t="s">
        <v>520</v>
      </c>
      <c r="F306" s="3" t="s">
        <v>521</v>
      </c>
      <c r="H306" s="27" t="s">
        <v>522</v>
      </c>
    </row>
    <row r="307" spans="1:10" ht="15" customHeight="1" x14ac:dyDescent="0.2">
      <c r="A307" s="9"/>
      <c r="B307" s="217"/>
      <c r="C307" s="2" t="s">
        <v>523</v>
      </c>
      <c r="D307" s="2" t="s">
        <v>524</v>
      </c>
      <c r="E307" s="2" t="s">
        <v>55</v>
      </c>
      <c r="F307" s="3" t="s">
        <v>56</v>
      </c>
      <c r="H307" s="27" t="s">
        <v>525</v>
      </c>
    </row>
    <row r="308" spans="1:10" ht="15" customHeight="1" x14ac:dyDescent="0.2">
      <c r="A308" s="9"/>
      <c r="B308" s="217">
        <v>7</v>
      </c>
      <c r="C308" s="2" t="s">
        <v>536</v>
      </c>
      <c r="D308" s="2" t="s">
        <v>537</v>
      </c>
      <c r="E308" s="2" t="s">
        <v>538</v>
      </c>
      <c r="F308" s="18" t="s">
        <v>539</v>
      </c>
      <c r="H308" s="27" t="s">
        <v>540</v>
      </c>
    </row>
    <row r="309" spans="1:10" ht="15" customHeight="1" x14ac:dyDescent="0.2">
      <c r="A309" s="117"/>
      <c r="B309" s="219">
        <v>7</v>
      </c>
      <c r="C309" s="2" t="s">
        <v>536</v>
      </c>
      <c r="D309" s="2" t="s">
        <v>541</v>
      </c>
      <c r="E309" s="2" t="s">
        <v>542</v>
      </c>
      <c r="F309" s="18" t="s">
        <v>543</v>
      </c>
      <c r="H309" s="27" t="s">
        <v>540</v>
      </c>
    </row>
    <row r="310" spans="1:10" ht="15" customHeight="1" x14ac:dyDescent="0.2">
      <c r="A310" s="117"/>
      <c r="B310" s="219"/>
      <c r="C310" s="2" t="s">
        <v>536</v>
      </c>
      <c r="D310" s="2" t="s">
        <v>544</v>
      </c>
      <c r="E310" s="2" t="s">
        <v>545</v>
      </c>
      <c r="F310" s="3" t="s">
        <v>546</v>
      </c>
      <c r="H310" s="27" t="s">
        <v>547</v>
      </c>
    </row>
    <row r="311" spans="1:10" ht="15" customHeight="1" x14ac:dyDescent="0.2">
      <c r="A311" s="117"/>
      <c r="B311" s="219"/>
      <c r="C311" s="2" t="s">
        <v>536</v>
      </c>
      <c r="D311" s="2" t="s">
        <v>228</v>
      </c>
      <c r="E311" s="2" t="s">
        <v>545</v>
      </c>
      <c r="F311" s="3" t="s">
        <v>546</v>
      </c>
      <c r="H311" s="27" t="s">
        <v>547</v>
      </c>
    </row>
    <row r="312" spans="1:10" ht="15" customHeight="1" x14ac:dyDescent="0.2">
      <c r="A312" s="9"/>
      <c r="B312" s="217"/>
      <c r="C312" s="21" t="s">
        <v>565</v>
      </c>
      <c r="D312" s="21" t="s">
        <v>566</v>
      </c>
      <c r="E312" s="21" t="s">
        <v>567</v>
      </c>
      <c r="F312" s="22" t="s">
        <v>568</v>
      </c>
      <c r="G312" s="22"/>
      <c r="H312" s="49" t="s">
        <v>569</v>
      </c>
      <c r="I312" s="23" t="s">
        <v>20</v>
      </c>
    </row>
    <row r="313" spans="1:10" ht="15" customHeight="1" x14ac:dyDescent="0.2">
      <c r="A313" s="9"/>
      <c r="B313" s="217"/>
      <c r="C313" s="64" t="s">
        <v>570</v>
      </c>
      <c r="D313" s="64" t="s">
        <v>571</v>
      </c>
      <c r="E313" s="64" t="s">
        <v>572</v>
      </c>
      <c r="F313" s="65" t="s">
        <v>573</v>
      </c>
      <c r="G313" s="65"/>
      <c r="H313" s="66" t="s">
        <v>574</v>
      </c>
      <c r="I313" s="67"/>
      <c r="J313" s="118" t="s">
        <v>7</v>
      </c>
    </row>
    <row r="314" spans="1:10" ht="15" customHeight="1" x14ac:dyDescent="0.2">
      <c r="A314" s="9"/>
      <c r="B314" s="217"/>
      <c r="C314" s="64" t="s">
        <v>570</v>
      </c>
      <c r="D314" s="64" t="s">
        <v>575</v>
      </c>
      <c r="E314" s="64" t="s">
        <v>572</v>
      </c>
      <c r="F314" s="65" t="s">
        <v>573</v>
      </c>
      <c r="G314" s="65"/>
      <c r="H314" s="66" t="s">
        <v>574</v>
      </c>
      <c r="I314" s="67"/>
      <c r="J314" s="118" t="s">
        <v>7</v>
      </c>
    </row>
    <row r="315" spans="1:10" ht="15" customHeight="1" x14ac:dyDescent="0.2">
      <c r="A315" s="116"/>
      <c r="B315" s="218"/>
      <c r="C315" s="2" t="s">
        <v>581</v>
      </c>
      <c r="D315" s="2" t="s">
        <v>582</v>
      </c>
      <c r="E315" s="2" t="s">
        <v>583</v>
      </c>
      <c r="F315" s="3" t="s">
        <v>584</v>
      </c>
      <c r="H315" s="27" t="s">
        <v>585</v>
      </c>
    </row>
    <row r="316" spans="1:10" ht="15" customHeight="1" x14ac:dyDescent="0.2">
      <c r="A316" s="9"/>
      <c r="B316" s="217"/>
      <c r="C316" s="2" t="s">
        <v>607</v>
      </c>
      <c r="D316" s="2" t="s">
        <v>85</v>
      </c>
      <c r="E316" s="2" t="s">
        <v>608</v>
      </c>
      <c r="F316" s="3" t="s">
        <v>609</v>
      </c>
      <c r="G316" s="3" t="s">
        <v>610</v>
      </c>
      <c r="H316" s="27" t="s">
        <v>611</v>
      </c>
    </row>
    <row r="317" spans="1:10" ht="15" customHeight="1" x14ac:dyDescent="0.2">
      <c r="A317" s="9"/>
      <c r="B317" s="217"/>
      <c r="C317" s="2" t="s">
        <v>652</v>
      </c>
      <c r="D317" s="2" t="s">
        <v>653</v>
      </c>
      <c r="E317" s="2" t="s">
        <v>654</v>
      </c>
      <c r="F317" s="3" t="s">
        <v>655</v>
      </c>
      <c r="H317" s="27" t="s">
        <v>656</v>
      </c>
    </row>
    <row r="318" spans="1:10" ht="15" customHeight="1" x14ac:dyDescent="0.2">
      <c r="A318" s="9"/>
      <c r="B318" s="217"/>
      <c r="C318" s="2" t="s">
        <v>652</v>
      </c>
      <c r="D318" s="2" t="s">
        <v>417</v>
      </c>
      <c r="E318" s="2" t="s">
        <v>654</v>
      </c>
      <c r="F318" s="3" t="s">
        <v>655</v>
      </c>
      <c r="H318" s="27" t="s">
        <v>656</v>
      </c>
    </row>
    <row r="319" spans="1:10" ht="15" customHeight="1" x14ac:dyDescent="0.2">
      <c r="A319" s="9"/>
      <c r="B319" s="217">
        <v>7</v>
      </c>
      <c r="C319" s="2" t="s">
        <v>657</v>
      </c>
      <c r="D319" s="2" t="s">
        <v>658</v>
      </c>
      <c r="E319" s="2" t="s">
        <v>659</v>
      </c>
      <c r="F319" s="3" t="s">
        <v>660</v>
      </c>
      <c r="G319" s="3" t="s">
        <v>661</v>
      </c>
      <c r="H319" s="27" t="s">
        <v>662</v>
      </c>
    </row>
    <row r="320" spans="1:10" ht="15" customHeight="1" x14ac:dyDescent="0.2">
      <c r="A320" s="9"/>
      <c r="B320" s="217">
        <v>7</v>
      </c>
      <c r="C320" s="2" t="s">
        <v>657</v>
      </c>
      <c r="D320" s="2" t="s">
        <v>663</v>
      </c>
      <c r="E320" s="2" t="s">
        <v>659</v>
      </c>
      <c r="F320" s="3" t="s">
        <v>660</v>
      </c>
      <c r="G320" s="3" t="s">
        <v>664</v>
      </c>
      <c r="H320" s="27" t="s">
        <v>665</v>
      </c>
    </row>
    <row r="321" spans="1:9" ht="15" customHeight="1" x14ac:dyDescent="0.2">
      <c r="A321" s="9"/>
      <c r="B321" s="217"/>
      <c r="C321" s="21" t="s">
        <v>666</v>
      </c>
      <c r="D321" s="21" t="s">
        <v>667</v>
      </c>
      <c r="E321" s="21" t="s">
        <v>668</v>
      </c>
      <c r="F321" s="22" t="s">
        <v>669</v>
      </c>
      <c r="G321" s="22"/>
      <c r="H321" s="49" t="s">
        <v>670</v>
      </c>
      <c r="I321" s="23" t="s">
        <v>20</v>
      </c>
    </row>
    <row r="322" spans="1:9" ht="15" customHeight="1" x14ac:dyDescent="0.2">
      <c r="A322" s="9"/>
      <c r="B322" s="217"/>
      <c r="C322" s="2" t="s">
        <v>688</v>
      </c>
      <c r="D322" s="2" t="s">
        <v>307</v>
      </c>
      <c r="E322" s="2" t="s">
        <v>689</v>
      </c>
      <c r="F322" s="3" t="s">
        <v>690</v>
      </c>
      <c r="H322" s="27" t="s">
        <v>691</v>
      </c>
    </row>
    <row r="323" spans="1:9" ht="15" customHeight="1" x14ac:dyDescent="0.2">
      <c r="A323" s="9"/>
      <c r="B323" s="217"/>
      <c r="C323" s="2" t="s">
        <v>692</v>
      </c>
      <c r="D323" s="2" t="s">
        <v>693</v>
      </c>
      <c r="E323" s="2" t="s">
        <v>694</v>
      </c>
      <c r="F323" s="3" t="s">
        <v>695</v>
      </c>
      <c r="H323" s="27" t="s">
        <v>696</v>
      </c>
    </row>
    <row r="324" spans="1:9" ht="15" customHeight="1" x14ac:dyDescent="0.2">
      <c r="A324" s="9"/>
      <c r="B324" s="217"/>
      <c r="C324" s="2" t="s">
        <v>741</v>
      </c>
      <c r="D324" s="2" t="s">
        <v>42</v>
      </c>
      <c r="E324" s="2" t="s">
        <v>743</v>
      </c>
      <c r="F324" s="3" t="s">
        <v>744</v>
      </c>
      <c r="H324" s="27" t="s">
        <v>746</v>
      </c>
    </row>
    <row r="325" spans="1:9" ht="15" customHeight="1" x14ac:dyDescent="0.2">
      <c r="A325" s="9"/>
      <c r="B325" s="217"/>
      <c r="C325" s="2" t="s">
        <v>783</v>
      </c>
      <c r="D325" s="2" t="s">
        <v>417</v>
      </c>
      <c r="E325" s="2" t="s">
        <v>784</v>
      </c>
      <c r="F325" s="3" t="s">
        <v>785</v>
      </c>
      <c r="H325" s="27" t="s">
        <v>786</v>
      </c>
    </row>
    <row r="326" spans="1:9" ht="15" customHeight="1" x14ac:dyDescent="0.2">
      <c r="A326" s="9"/>
      <c r="B326" s="217"/>
      <c r="C326" s="2" t="s">
        <v>783</v>
      </c>
      <c r="D326" s="2" t="s">
        <v>217</v>
      </c>
      <c r="E326" s="2" t="s">
        <v>784</v>
      </c>
      <c r="F326" s="3" t="s">
        <v>785</v>
      </c>
      <c r="H326" s="27" t="s">
        <v>786</v>
      </c>
    </row>
    <row r="327" spans="1:9" ht="15" customHeight="1" x14ac:dyDescent="0.2">
      <c r="A327" s="9"/>
      <c r="B327" s="217">
        <v>7</v>
      </c>
      <c r="C327" s="2" t="s">
        <v>793</v>
      </c>
      <c r="D327" s="2" t="s">
        <v>794</v>
      </c>
      <c r="E327" s="2" t="s">
        <v>795</v>
      </c>
      <c r="F327" s="3" t="s">
        <v>796</v>
      </c>
      <c r="H327" s="27" t="s">
        <v>797</v>
      </c>
    </row>
    <row r="328" spans="1:9" ht="15" customHeight="1" x14ac:dyDescent="0.2">
      <c r="A328" s="9"/>
      <c r="B328" s="217">
        <v>7</v>
      </c>
      <c r="C328" s="2" t="s">
        <v>793</v>
      </c>
      <c r="D328" s="2" t="s">
        <v>307</v>
      </c>
      <c r="E328" s="2" t="s">
        <v>795</v>
      </c>
      <c r="F328" s="3" t="s">
        <v>796</v>
      </c>
      <c r="H328" s="27" t="s">
        <v>797</v>
      </c>
    </row>
    <row r="329" spans="1:9" ht="15" customHeight="1" x14ac:dyDescent="0.2">
      <c r="A329" s="9"/>
      <c r="B329" s="217"/>
      <c r="C329" s="38" t="s">
        <v>835</v>
      </c>
      <c r="D329" s="38" t="s">
        <v>591</v>
      </c>
      <c r="E329" s="38" t="s">
        <v>836</v>
      </c>
      <c r="F329" s="18" t="s">
        <v>837</v>
      </c>
      <c r="H329" s="27" t="s">
        <v>838</v>
      </c>
    </row>
    <row r="330" spans="1:9" ht="15" customHeight="1" x14ac:dyDescent="0.2">
      <c r="A330" s="9"/>
      <c r="B330" s="217"/>
      <c r="C330" s="2" t="s">
        <v>847</v>
      </c>
      <c r="D330" s="2" t="s">
        <v>511</v>
      </c>
      <c r="E330" s="2" t="s">
        <v>848</v>
      </c>
      <c r="F330" s="3" t="s">
        <v>849</v>
      </c>
      <c r="H330" s="27" t="s">
        <v>850</v>
      </c>
    </row>
    <row r="331" spans="1:9" ht="15" customHeight="1" x14ac:dyDescent="0.2">
      <c r="A331" s="9"/>
      <c r="B331" s="217"/>
      <c r="C331" s="2" t="s">
        <v>851</v>
      </c>
      <c r="D331" s="2" t="s">
        <v>33</v>
      </c>
      <c r="E331" s="2" t="s">
        <v>852</v>
      </c>
      <c r="F331" s="3" t="s">
        <v>853</v>
      </c>
      <c r="H331" s="27" t="s">
        <v>854</v>
      </c>
    </row>
    <row r="332" spans="1:9" ht="15" customHeight="1" x14ac:dyDescent="0.2">
      <c r="A332" s="9"/>
      <c r="B332" s="217"/>
      <c r="C332" s="2" t="s">
        <v>851</v>
      </c>
      <c r="D332" s="2" t="s">
        <v>855</v>
      </c>
      <c r="E332" s="2" t="s">
        <v>852</v>
      </c>
      <c r="F332" s="3" t="s">
        <v>856</v>
      </c>
      <c r="H332" s="27" t="s">
        <v>857</v>
      </c>
    </row>
    <row r="333" spans="1:9" ht="15" customHeight="1" x14ac:dyDescent="0.2">
      <c r="A333" s="9"/>
      <c r="B333" s="217"/>
      <c r="C333" s="2" t="s">
        <v>868</v>
      </c>
      <c r="D333" s="2" t="s">
        <v>869</v>
      </c>
      <c r="E333" s="2" t="s">
        <v>870</v>
      </c>
      <c r="F333" s="3" t="s">
        <v>871</v>
      </c>
      <c r="G333" s="3" t="s">
        <v>872</v>
      </c>
      <c r="H333" s="27" t="s">
        <v>873</v>
      </c>
    </row>
    <row r="334" spans="1:9" ht="15" customHeight="1" x14ac:dyDescent="0.2">
      <c r="A334" s="9"/>
      <c r="B334" s="217"/>
      <c r="C334" s="2" t="s">
        <v>868</v>
      </c>
      <c r="D334" s="2" t="s">
        <v>345</v>
      </c>
      <c r="E334" s="2" t="s">
        <v>870</v>
      </c>
      <c r="F334" s="3" t="s">
        <v>871</v>
      </c>
      <c r="G334" s="3" t="s">
        <v>872</v>
      </c>
      <c r="H334" s="27" t="s">
        <v>873</v>
      </c>
    </row>
    <row r="335" spans="1:9" ht="15" customHeight="1" x14ac:dyDescent="0.2">
      <c r="A335" s="9"/>
      <c r="B335" s="217"/>
      <c r="C335" s="2" t="s">
        <v>897</v>
      </c>
      <c r="D335" s="2" t="s">
        <v>898</v>
      </c>
      <c r="E335" s="2" t="s">
        <v>899</v>
      </c>
      <c r="F335" s="3" t="s">
        <v>900</v>
      </c>
      <c r="H335" s="27" t="s">
        <v>901</v>
      </c>
    </row>
    <row r="336" spans="1:9" ht="15" customHeight="1" x14ac:dyDescent="0.2">
      <c r="A336" s="9"/>
      <c r="B336" s="217"/>
      <c r="C336" s="2" t="s">
        <v>897</v>
      </c>
      <c r="D336" s="2" t="s">
        <v>501</v>
      </c>
      <c r="E336" s="2" t="s">
        <v>899</v>
      </c>
      <c r="F336" s="3" t="s">
        <v>902</v>
      </c>
      <c r="H336" s="27" t="s">
        <v>901</v>
      </c>
    </row>
    <row r="337" spans="1:8" ht="15" customHeight="1" x14ac:dyDescent="0.2">
      <c r="A337" s="9"/>
      <c r="B337" s="217"/>
      <c r="C337" s="123" t="s">
        <v>903</v>
      </c>
      <c r="D337" s="123" t="s">
        <v>904</v>
      </c>
      <c r="E337" s="2" t="s">
        <v>905</v>
      </c>
      <c r="F337" s="124" t="s">
        <v>906</v>
      </c>
      <c r="G337" s="124" t="s">
        <v>907</v>
      </c>
      <c r="H337" s="27" t="s">
        <v>908</v>
      </c>
    </row>
    <row r="338" spans="1:8" ht="15" customHeight="1" x14ac:dyDescent="0.2">
      <c r="A338" s="9"/>
      <c r="B338" s="217"/>
      <c r="C338" s="123" t="s">
        <v>903</v>
      </c>
      <c r="D338" s="123" t="s">
        <v>909</v>
      </c>
      <c r="E338" s="2" t="s">
        <v>905</v>
      </c>
      <c r="F338" s="124" t="s">
        <v>906</v>
      </c>
      <c r="G338" s="124" t="s">
        <v>907</v>
      </c>
      <c r="H338" s="27" t="s">
        <v>908</v>
      </c>
    </row>
    <row r="339" spans="1:8" ht="15" customHeight="1" x14ac:dyDescent="0.2">
      <c r="A339" s="9"/>
      <c r="B339" s="217"/>
      <c r="C339" s="2" t="s">
        <v>910</v>
      </c>
      <c r="D339" s="2" t="s">
        <v>85</v>
      </c>
      <c r="E339" s="2" t="s">
        <v>911</v>
      </c>
      <c r="F339" s="5" t="s">
        <v>912</v>
      </c>
      <c r="G339" s="5"/>
      <c r="H339" s="27" t="s">
        <v>913</v>
      </c>
    </row>
    <row r="340" spans="1:8" ht="15" customHeight="1" x14ac:dyDescent="0.2">
      <c r="A340" s="9"/>
      <c r="B340" s="217"/>
      <c r="C340" s="2" t="s">
        <v>933</v>
      </c>
      <c r="D340" s="38" t="s">
        <v>934</v>
      </c>
      <c r="E340" s="2" t="s">
        <v>935</v>
      </c>
      <c r="F340" s="18" t="s">
        <v>936</v>
      </c>
      <c r="G340" s="18"/>
      <c r="H340" s="27" t="s">
        <v>937</v>
      </c>
    </row>
    <row r="341" spans="1:8" ht="15" customHeight="1" x14ac:dyDescent="0.2">
      <c r="A341" s="9"/>
      <c r="B341" s="217"/>
      <c r="C341" s="2" t="s">
        <v>972</v>
      </c>
      <c r="D341" s="2" t="s">
        <v>414</v>
      </c>
      <c r="E341" s="2" t="s">
        <v>973</v>
      </c>
      <c r="F341" s="3" t="s">
        <v>974</v>
      </c>
      <c r="H341" s="27" t="s">
        <v>975</v>
      </c>
    </row>
    <row r="342" spans="1:8" ht="15" customHeight="1" x14ac:dyDescent="0.2">
      <c r="A342" s="9"/>
      <c r="B342" s="217"/>
      <c r="C342" s="2" t="s">
        <v>976</v>
      </c>
      <c r="D342" s="2" t="s">
        <v>977</v>
      </c>
      <c r="E342" s="2" t="s">
        <v>978</v>
      </c>
      <c r="F342" s="3" t="s">
        <v>979</v>
      </c>
      <c r="H342" s="27" t="s">
        <v>980</v>
      </c>
    </row>
    <row r="343" spans="1:8" ht="15" customHeight="1" x14ac:dyDescent="0.2">
      <c r="A343" s="9"/>
      <c r="B343" s="217"/>
      <c r="C343" s="2" t="s">
        <v>981</v>
      </c>
      <c r="D343" s="2" t="s">
        <v>982</v>
      </c>
      <c r="E343" s="2" t="s">
        <v>983</v>
      </c>
      <c r="F343" s="3" t="s">
        <v>984</v>
      </c>
      <c r="G343" s="3" t="s">
        <v>985</v>
      </c>
      <c r="H343" s="27" t="s">
        <v>986</v>
      </c>
    </row>
    <row r="344" spans="1:8" ht="15" customHeight="1" x14ac:dyDescent="0.2">
      <c r="A344" s="9"/>
      <c r="B344" s="217"/>
      <c r="C344" s="2" t="s">
        <v>987</v>
      </c>
      <c r="D344" s="2" t="s">
        <v>988</v>
      </c>
      <c r="E344" s="2" t="s">
        <v>989</v>
      </c>
      <c r="F344" s="3" t="s">
        <v>990</v>
      </c>
      <c r="H344" s="27" t="s">
        <v>991</v>
      </c>
    </row>
    <row r="345" spans="1:8" ht="15" customHeight="1" x14ac:dyDescent="0.2">
      <c r="A345" s="9"/>
      <c r="B345" s="217"/>
      <c r="C345" s="2" t="s">
        <v>1082</v>
      </c>
      <c r="D345" s="2" t="s">
        <v>275</v>
      </c>
      <c r="E345" s="2" t="s">
        <v>1083</v>
      </c>
      <c r="F345" s="3" t="s">
        <v>1084</v>
      </c>
      <c r="H345" s="27" t="s">
        <v>1085</v>
      </c>
    </row>
    <row r="346" spans="1:8" ht="15" customHeight="1" x14ac:dyDescent="0.2">
      <c r="A346" s="9"/>
      <c r="B346" s="217"/>
      <c r="C346" s="2" t="s">
        <v>1139</v>
      </c>
      <c r="D346" s="2" t="s">
        <v>85</v>
      </c>
      <c r="E346" s="2" t="s">
        <v>1140</v>
      </c>
      <c r="F346" s="3" t="s">
        <v>1141</v>
      </c>
      <c r="H346" s="27" t="s">
        <v>1142</v>
      </c>
    </row>
    <row r="347" spans="1:8" ht="15" customHeight="1" x14ac:dyDescent="0.2">
      <c r="A347" s="9"/>
      <c r="B347" s="217"/>
      <c r="C347" s="38" t="s">
        <v>1143</v>
      </c>
      <c r="D347" s="38" t="s">
        <v>1144</v>
      </c>
      <c r="E347" s="2" t="s">
        <v>1145</v>
      </c>
      <c r="F347" s="18" t="s">
        <v>1146</v>
      </c>
      <c r="G347" s="18"/>
      <c r="H347" s="27" t="s">
        <v>1147</v>
      </c>
    </row>
    <row r="348" spans="1:8" ht="15" customHeight="1" x14ac:dyDescent="0.2">
      <c r="A348" s="9"/>
      <c r="B348" s="217"/>
      <c r="C348" s="38" t="s">
        <v>1143</v>
      </c>
      <c r="D348" s="38" t="s">
        <v>138</v>
      </c>
      <c r="E348" s="2" t="s">
        <v>1145</v>
      </c>
      <c r="F348" s="18" t="s">
        <v>1146</v>
      </c>
      <c r="G348" s="18"/>
      <c r="H348" s="27" t="s">
        <v>1147</v>
      </c>
    </row>
    <row r="349" spans="1:8" ht="15" customHeight="1" x14ac:dyDescent="0.2">
      <c r="A349" s="9"/>
      <c r="B349" s="217"/>
      <c r="C349" s="2" t="s">
        <v>1159</v>
      </c>
      <c r="D349" s="2" t="s">
        <v>1160</v>
      </c>
      <c r="E349" s="2" t="s">
        <v>1161</v>
      </c>
      <c r="F349" s="3" t="s">
        <v>1162</v>
      </c>
      <c r="H349" s="27" t="s">
        <v>1163</v>
      </c>
    </row>
    <row r="350" spans="1:8" ht="15" customHeight="1" x14ac:dyDescent="0.2">
      <c r="A350" s="9"/>
      <c r="B350" s="217"/>
      <c r="C350" s="2" t="s">
        <v>1169</v>
      </c>
      <c r="D350" s="2" t="s">
        <v>712</v>
      </c>
      <c r="E350" s="2" t="s">
        <v>1170</v>
      </c>
      <c r="F350" s="5" t="s">
        <v>1171</v>
      </c>
      <c r="G350" s="5"/>
      <c r="H350" s="27" t="s">
        <v>1172</v>
      </c>
    </row>
    <row r="351" spans="1:8" ht="15" customHeight="1" x14ac:dyDescent="0.2">
      <c r="A351" s="9"/>
      <c r="B351" s="217"/>
      <c r="C351" s="38" t="s">
        <v>1174</v>
      </c>
      <c r="D351" s="38" t="s">
        <v>1175</v>
      </c>
      <c r="E351" s="38" t="s">
        <v>1176</v>
      </c>
      <c r="F351" s="60" t="s">
        <v>1177</v>
      </c>
      <c r="G351" s="5"/>
      <c r="H351" s="27" t="s">
        <v>1178</v>
      </c>
    </row>
    <row r="352" spans="1:8" ht="15" customHeight="1" x14ac:dyDescent="0.2">
      <c r="A352" s="9"/>
      <c r="B352" s="217"/>
      <c r="C352" s="2" t="s">
        <v>1184</v>
      </c>
      <c r="D352" s="2" t="s">
        <v>127</v>
      </c>
      <c r="E352" s="2" t="s">
        <v>1186</v>
      </c>
      <c r="F352" s="3" t="s">
        <v>1187</v>
      </c>
      <c r="H352" s="27" t="s">
        <v>1188</v>
      </c>
    </row>
    <row r="353" spans="1:11" ht="15" customHeight="1" x14ac:dyDescent="0.2">
      <c r="A353" s="9"/>
      <c r="B353" s="217"/>
      <c r="C353" s="2" t="s">
        <v>1194</v>
      </c>
      <c r="D353" s="2" t="s">
        <v>1195</v>
      </c>
      <c r="E353" s="2" t="s">
        <v>1196</v>
      </c>
      <c r="F353" s="3" t="s">
        <v>1197</v>
      </c>
      <c r="H353" s="27" t="s">
        <v>1198</v>
      </c>
    </row>
    <row r="354" spans="1:11" ht="15" customHeight="1" x14ac:dyDescent="0.2">
      <c r="A354" s="9"/>
      <c r="B354" s="217"/>
      <c r="C354" s="2" t="s">
        <v>1239</v>
      </c>
      <c r="D354" s="2" t="s">
        <v>91</v>
      </c>
      <c r="E354" s="2" t="s">
        <v>1240</v>
      </c>
      <c r="F354" s="5" t="s">
        <v>1241</v>
      </c>
      <c r="G354" s="5"/>
      <c r="H354" s="27" t="s">
        <v>1242</v>
      </c>
    </row>
    <row r="355" spans="1:11" ht="15" customHeight="1" x14ac:dyDescent="0.2">
      <c r="A355" s="9"/>
      <c r="B355" s="217"/>
      <c r="C355" s="2" t="s">
        <v>1269</v>
      </c>
      <c r="D355" s="2" t="s">
        <v>1274</v>
      </c>
      <c r="E355" s="2" t="s">
        <v>1270</v>
      </c>
      <c r="F355" s="3" t="s">
        <v>1271</v>
      </c>
      <c r="G355" s="3" t="s">
        <v>1272</v>
      </c>
      <c r="H355" s="27" t="s">
        <v>1273</v>
      </c>
    </row>
    <row r="356" spans="1:11" ht="15" customHeight="1" x14ac:dyDescent="0.2">
      <c r="A356" s="9"/>
      <c r="B356" s="217"/>
      <c r="C356" s="2" t="s">
        <v>1295</v>
      </c>
      <c r="D356" s="2" t="s">
        <v>1296</v>
      </c>
      <c r="E356" s="2" t="s">
        <v>1297</v>
      </c>
      <c r="F356" s="3" t="s">
        <v>1298</v>
      </c>
      <c r="H356" s="27" t="s">
        <v>1299</v>
      </c>
    </row>
    <row r="357" spans="1:11" ht="15" customHeight="1" x14ac:dyDescent="0.2">
      <c r="A357" s="9"/>
      <c r="B357" s="217"/>
      <c r="C357" s="2" t="s">
        <v>1295</v>
      </c>
      <c r="D357" s="2" t="s">
        <v>977</v>
      </c>
      <c r="E357" s="2" t="s">
        <v>1300</v>
      </c>
      <c r="F357" s="3" t="s">
        <v>1298</v>
      </c>
      <c r="H357" s="27" t="s">
        <v>1299</v>
      </c>
    </row>
    <row r="358" spans="1:11" ht="15" customHeight="1" thickBot="1" x14ac:dyDescent="0.25">
      <c r="A358" s="112">
        <f>SUM(A13:A357)</f>
        <v>0</v>
      </c>
      <c r="B358" s="112">
        <f>SUM(B13:B357)</f>
        <v>1876</v>
      </c>
      <c r="C358" s="105" t="s">
        <v>1301</v>
      </c>
      <c r="K358" s="14"/>
    </row>
    <row r="359" spans="1:11" ht="15.75" customHeight="1" thickTop="1" x14ac:dyDescent="0.2">
      <c r="C359" s="15"/>
      <c r="D359" s="16"/>
      <c r="E359" s="16"/>
    </row>
    <row r="360" spans="1:11" ht="16.5" customHeight="1" x14ac:dyDescent="0.2">
      <c r="C360" s="16"/>
      <c r="D360" s="16"/>
      <c r="E360" s="16"/>
    </row>
    <row r="361" spans="1:11" ht="12.75" customHeight="1" x14ac:dyDescent="0.2">
      <c r="C361" s="16"/>
      <c r="D361" s="16"/>
      <c r="E361" s="16"/>
      <c r="F361" s="2" t="s">
        <v>1007</v>
      </c>
      <c r="G361" s="2"/>
    </row>
    <row r="362" spans="1:11" ht="15.75" customHeight="1" x14ac:dyDescent="0.2">
      <c r="C362" s="15"/>
      <c r="D362" s="16"/>
      <c r="E362" s="16"/>
    </row>
    <row r="363" spans="1:11" ht="15.75" customHeight="1" x14ac:dyDescent="0.2">
      <c r="C363" s="16"/>
      <c r="D363" s="16"/>
      <c r="E363" s="16"/>
    </row>
    <row r="365" spans="1:11" ht="12.75" customHeight="1" x14ac:dyDescent="0.2">
      <c r="C365" s="5"/>
      <c r="D365" s="4"/>
    </row>
    <row r="366" spans="1:11" ht="12.75" customHeight="1" x14ac:dyDescent="0.2"/>
    <row r="367" spans="1:11" ht="12.75" customHeight="1" x14ac:dyDescent="0.2">
      <c r="H367" s="2" t="s">
        <v>1007</v>
      </c>
    </row>
    <row r="368" spans="1:11" ht="12.75" customHeight="1" x14ac:dyDescent="0.2">
      <c r="H368" s="2" t="s">
        <v>1007</v>
      </c>
    </row>
  </sheetData>
  <sheetProtection selectLockedCells="1" selectUnlockedCells="1"/>
  <sortState ref="A13:J357">
    <sortCondition ref="B13:B357"/>
  </sortState>
  <hyperlinks>
    <hyperlink ref="H273" r:id="rId1"/>
    <hyperlink ref="H274" r:id="rId2"/>
    <hyperlink ref="H21" r:id="rId3"/>
    <hyperlink ref="H23" r:id="rId4"/>
    <hyperlink ref="H25" r:id="rId5"/>
    <hyperlink ref="H279" r:id="rId6"/>
    <hyperlink ref="H280" r:id="rId7"/>
    <hyperlink ref="H281" r:id="rId8"/>
    <hyperlink ref="H285" r:id="rId9"/>
    <hyperlink ref="H35" r:id="rId10"/>
    <hyperlink ref="H36" r:id="rId11"/>
    <hyperlink ref="H38" r:id="rId12"/>
    <hyperlink ref="H42" r:id="rId13"/>
    <hyperlink ref="H45" r:id="rId14"/>
    <hyperlink ref="H46" r:id="rId15"/>
    <hyperlink ref="H291" r:id="rId16"/>
    <hyperlink ref="H54" r:id="rId17"/>
    <hyperlink ref="H55" r:id="rId18"/>
    <hyperlink ref="H57" r:id="rId19"/>
    <hyperlink ref="H58" r:id="rId20"/>
    <hyperlink ref="H60" r:id="rId21"/>
    <hyperlink ref="H296" r:id="rId22"/>
    <hyperlink ref="H297" r:id="rId23"/>
    <hyperlink ref="H298" r:id="rId24"/>
    <hyperlink ref="H299" r:id="rId25"/>
    <hyperlink ref="H302" r:id="rId26"/>
    <hyperlink ref="H67" r:id="rId27"/>
    <hyperlink ref="H70" r:id="rId28"/>
    <hyperlink ref="H75" r:id="rId29"/>
    <hyperlink ref="H86" r:id="rId30"/>
    <hyperlink ref="H87" r:id="rId31"/>
    <hyperlink ref="H88" r:id="rId32"/>
    <hyperlink ref="H89" r:id="rId33"/>
    <hyperlink ref="H90" r:id="rId34"/>
    <hyperlink ref="H91" r:id="rId35"/>
    <hyperlink ref="H92" r:id="rId36"/>
    <hyperlink ref="H93" r:id="rId37"/>
    <hyperlink ref="H96" r:id="rId38"/>
    <hyperlink ref="H102" r:id="rId39"/>
    <hyperlink ref="H107" r:id="rId40"/>
    <hyperlink ref="H306" r:id="rId41"/>
    <hyperlink ref="H307" r:id="rId42"/>
    <hyperlink ref="H110" r:id="rId43"/>
    <hyperlink ref="H115" r:id="rId44"/>
    <hyperlink ref="H312" r:id="rId45"/>
    <hyperlink ref="H315" r:id="rId46"/>
    <hyperlink ref="H117" r:id="rId47"/>
    <hyperlink ref="H123" r:id="rId48"/>
    <hyperlink ref="H125" r:id="rId49"/>
    <hyperlink ref="H319" r:id="rId50"/>
    <hyperlink ref="H320" r:id="rId51"/>
    <hyperlink ref="H135" r:id="rId52"/>
    <hyperlink ref="H138" r:id="rId53"/>
    <hyperlink ref="H149" r:id="rId54"/>
    <hyperlink ref="H151" r:id="rId55"/>
    <hyperlink ref="H154" r:id="rId56"/>
    <hyperlink ref="H157" r:id="rId57"/>
    <hyperlink ref="H158" r:id="rId58"/>
    <hyperlink ref="H163" r:id="rId59"/>
    <hyperlink ref="H164" r:id="rId60"/>
    <hyperlink ref="H165" r:id="rId61"/>
    <hyperlink ref="H168" r:id="rId62"/>
    <hyperlink ref="H169" r:id="rId63"/>
    <hyperlink ref="H330" r:id="rId64"/>
    <hyperlink ref="H331" r:id="rId65"/>
    <hyperlink ref="H332" r:id="rId66"/>
    <hyperlink ref="H175" r:id="rId67"/>
    <hyperlink ref="H176" r:id="rId68"/>
    <hyperlink ref="H187" r:id="rId69"/>
    <hyperlink ref="H192" r:id="rId70"/>
    <hyperlink ref="H193" r:id="rId71"/>
    <hyperlink ref="H194" r:id="rId72"/>
    <hyperlink ref="H343" r:id="rId73"/>
    <hyperlink ref="H201" r:id="rId74"/>
    <hyperlink ref="H203" r:id="rId75"/>
    <hyperlink ref="H204" r:id="rId76"/>
    <hyperlink ref="H224" r:id="rId77"/>
    <hyperlink ref="H226" r:id="rId78"/>
    <hyperlink ref="H229" r:id="rId79"/>
    <hyperlink ref="H230" r:id="rId80"/>
    <hyperlink ref="H231" r:id="rId81"/>
    <hyperlink ref="H233" r:id="rId82"/>
    <hyperlink ref="H237" r:id="rId83"/>
    <hyperlink ref="H238" r:id="rId84"/>
    <hyperlink ref="H239" r:id="rId85" display="milliesparling79@gmail.com"/>
    <hyperlink ref="H243" r:id="rId86"/>
    <hyperlink ref="H245" r:id="rId87"/>
    <hyperlink ref="H265" r:id="rId88"/>
    <hyperlink ref="H355" r:id="rId89"/>
    <hyperlink ref="H356" r:id="rId90"/>
    <hyperlink ref="H357" r:id="rId91"/>
    <hyperlink ref="H28" r:id="rId92"/>
    <hyperlink ref="H29" r:id="rId93" display="midgeberlowe@yahoo.com"/>
    <hyperlink ref="H234" r:id="rId94"/>
    <hyperlink ref="H61" r:id="rId95"/>
    <hyperlink ref="H208" r:id="rId96"/>
    <hyperlink ref="H289" r:id="rId97"/>
    <hyperlink ref="H290" r:id="rId98"/>
    <hyperlink ref="H97" r:id="rId99"/>
    <hyperlink ref="H305" r:id="rId100"/>
    <hyperlink ref="H251" r:id="rId101"/>
    <hyperlink ref="H339" r:id="rId102"/>
    <hyperlink ref="H47" r:id="rId103"/>
    <hyperlink ref="H293" r:id="rId104"/>
    <hyperlink ref="H294" r:id="rId105"/>
    <hyperlink ref="H346" r:id="rId106"/>
    <hyperlink ref="H195" r:id="rId107"/>
    <hyperlink ref="H196" r:id="rId108"/>
    <hyperlink ref="H275" r:id="rId109"/>
    <hyperlink ref="H276" r:id="rId110"/>
    <hyperlink ref="H189" r:id="rId111"/>
    <hyperlink ref="H349" r:id="rId112"/>
    <hyperlink ref="H292" r:id="rId113"/>
    <hyperlink ref="H199" r:id="rId114"/>
    <hyperlink ref="H197" r:id="rId115"/>
    <hyperlink ref="H198" r:id="rId116"/>
    <hyperlink ref="H225" r:id="rId117"/>
    <hyperlink ref="H284" r:id="rId118"/>
    <hyperlink ref="H137" r:id="rId119"/>
    <hyperlink ref="H337" r:id="rId120"/>
    <hyperlink ref="H338" r:id="rId121"/>
    <hyperlink ref="H39" r:id="rId122"/>
    <hyperlink ref="H190" r:id="rId123"/>
    <hyperlink ref="H26" r:id="rId124"/>
    <hyperlink ref="H27" r:id="rId125"/>
    <hyperlink ref="H40" r:id="rId126"/>
    <hyperlink ref="H41" r:id="rId127"/>
    <hyperlink ref="H108" r:id="rId128"/>
    <hyperlink ref="H118" r:id="rId129"/>
    <hyperlink ref="H119" r:id="rId130"/>
    <hyperlink ref="H340" r:id="rId131"/>
    <hyperlink ref="H347" r:id="rId132"/>
    <hyperlink ref="H348" r:id="rId133"/>
    <hyperlink ref="H254" r:id="rId134"/>
    <hyperlink ref="H324" r:id="rId135"/>
    <hyperlink ref="H15" r:id="rId136"/>
    <hyperlink ref="H16" r:id="rId137"/>
    <hyperlink ref="H217" r:id="rId138"/>
    <hyperlink ref="H218" r:id="rId139"/>
    <hyperlink ref="H62" r:id="rId140"/>
    <hyperlink ref="H308" r:id="rId141"/>
    <hyperlink ref="H309" r:id="rId142"/>
    <hyperlink ref="H124" r:id="rId143"/>
    <hyperlink ref="H316" r:id="rId144"/>
    <hyperlink ref="H286" r:id="rId145"/>
    <hyperlink ref="H321" r:id="rId146"/>
    <hyperlink ref="H59" r:id="rId147"/>
    <hyperlink ref="O87" r:id="rId148"/>
    <hyperlink ref="H13" r:id="rId149"/>
    <hyperlink ref="H14" r:id="rId150"/>
    <hyperlink ref="H152" r:id="rId151"/>
    <hyperlink ref="H223" r:id="rId152"/>
    <hyperlink ref="H211" r:id="rId153"/>
    <hyperlink ref="H212" r:id="rId154"/>
    <hyperlink ref="H216" r:id="rId155"/>
    <hyperlink ref="H37" r:id="rId156"/>
    <hyperlink ref="H56" r:id="rId157"/>
    <hyperlink ref="H303" r:id="rId158"/>
    <hyperlink ref="H140" r:id="rId159"/>
    <hyperlink ref="H141" r:id="rId160"/>
    <hyperlink ref="H171" r:id="rId161"/>
    <hyperlink ref="H174" r:id="rId162"/>
    <hyperlink ref="H32" r:id="rId163"/>
    <hyperlink ref="H188" r:id="rId164"/>
    <hyperlink ref="H235" r:id="rId165"/>
    <hyperlink ref="H329" r:id="rId166"/>
    <hyperlink ref="H351" r:id="rId167"/>
    <hyperlink ref="H270" r:id="rId168"/>
    <hyperlink ref="H269" r:id="rId169"/>
    <hyperlink ref="H353" r:id="rId170"/>
    <hyperlink ref="H131" r:id="rId171"/>
    <hyperlink ref="H132" r:id="rId172"/>
    <hyperlink ref="H136" r:id="rId173"/>
    <hyperlink ref="H142" r:id="rId174"/>
    <hyperlink ref="H143" r:id="rId175"/>
    <hyperlink ref="H252" r:id="rId176"/>
    <hyperlink ref="H139" r:id="rId177"/>
    <hyperlink ref="H34" r:id="rId178"/>
    <hyperlink ref="H145" r:id="rId179"/>
    <hyperlink ref="H51" r:id="rId180"/>
    <hyperlink ref="H120" r:id="rId181"/>
    <hyperlink ref="H121" r:id="rId182"/>
    <hyperlink ref="H126" r:id="rId183"/>
    <hyperlink ref="H209" r:id="rId184"/>
    <hyperlink ref="H210" r:id="rId185"/>
    <hyperlink ref="H183" r:id="rId186"/>
    <hyperlink ref="H30" r:id="rId187"/>
    <hyperlink ref="H31" r:id="rId188" display="bonbethea@gmail.com"/>
    <hyperlink ref="H250" r:id="rId189"/>
    <hyperlink ref="H161" r:id="rId190"/>
    <hyperlink ref="H184" r:id="rId191"/>
    <hyperlink ref="H241" r:id="rId192"/>
    <hyperlink ref="H242" r:id="rId193"/>
    <hyperlink ref="H258" r:id="rId194"/>
    <hyperlink ref="H257" r:id="rId195"/>
    <hyperlink ref="H214" r:id="rId196"/>
    <hyperlink ref="H215" r:id="rId197"/>
    <hyperlink ref="H263" r:id="rId198"/>
    <hyperlink ref="H264" r:id="rId199"/>
    <hyperlink ref="H271" r:id="rId200"/>
    <hyperlink ref="H22" r:id="rId201"/>
    <hyperlink ref="H103" r:id="rId202"/>
    <hyperlink ref="H104" r:id="rId203"/>
    <hyperlink ref="H105" r:id="rId204"/>
    <hyperlink ref="H106" r:id="rId205"/>
    <hyperlink ref="H219" r:id="rId206"/>
    <hyperlink ref="H244" r:id="rId207"/>
    <hyperlink ref="H259" r:id="rId208"/>
    <hyperlink ref="H266" r:id="rId209"/>
    <hyperlink ref="H82" r:id="rId210"/>
    <hyperlink ref="H84" r:id="rId211"/>
    <hyperlink ref="H80" r:id="rId212"/>
    <hyperlink ref="H256" r:id="rId213"/>
    <hyperlink ref="H255" r:id="rId214"/>
    <hyperlink ref="H71" r:id="rId215"/>
    <hyperlink ref="H52" r:id="rId216"/>
    <hyperlink ref="H53" r:id="rId217"/>
    <hyperlink ref="H134" r:id="rId218"/>
    <hyperlink ref="H228" r:id="rId219"/>
    <hyperlink ref="H180" r:id="rId220"/>
    <hyperlink ref="H179" r:id="rId221"/>
    <hyperlink ref="H19" r:id="rId222"/>
    <hyperlink ref="H99" r:id="rId223"/>
    <hyperlink ref="H249" r:id="rId224"/>
    <hyperlink ref="H50" r:id="rId225"/>
  </hyperlinks>
  <printOptions horizontalCentered="1" gridLines="1"/>
  <pageMargins left="0" right="0" top="0.98" bottom="0.98" header="0.51" footer="0.5"/>
  <pageSetup scale="54" fitToHeight="0" orientation="portrait" useFirstPageNumber="1" horizontalDpi="300" verticalDpi="300"/>
  <headerFooter>
    <oddFooter>&amp;L&amp;K000000Printed &amp;D&amp;R&amp;K000000Page &amp;P of &amp;N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21"/>
  <sheetViews>
    <sheetView zoomScaleSheetLayoutView="91" workbookViewId="0"/>
  </sheetViews>
  <sheetFormatPr defaultColWidth="8.85546875" defaultRowHeight="12.75" x14ac:dyDescent="0.2"/>
  <cols>
    <col min="1" max="1" width="14.28515625" bestFit="1" customWidth="1"/>
    <col min="2" max="2" width="10" bestFit="1" customWidth="1"/>
    <col min="3" max="3" width="26.85546875" bestFit="1" customWidth="1"/>
    <col min="4" max="4" width="13.28515625" bestFit="1" customWidth="1"/>
    <col min="5" max="5" width="16.7109375" customWidth="1"/>
    <col min="6" max="6" width="25.7109375" bestFit="1" customWidth="1"/>
    <col min="10" max="10" width="16" customWidth="1"/>
  </cols>
  <sheetData>
    <row r="1" spans="1:11" x14ac:dyDescent="0.2">
      <c r="A1" s="2"/>
    </row>
    <row r="2" spans="1:11" x14ac:dyDescent="0.2">
      <c r="A2" s="34"/>
      <c r="B2" s="35"/>
      <c r="C2" s="2"/>
      <c r="D2" s="3"/>
      <c r="E2" s="3"/>
      <c r="F2" s="27"/>
    </row>
    <row r="3" spans="1:11" x14ac:dyDescent="0.2">
      <c r="A3" s="34"/>
      <c r="B3" s="35"/>
      <c r="C3" s="2"/>
      <c r="D3" s="3"/>
      <c r="E3" s="3"/>
      <c r="F3" s="27"/>
    </row>
    <row r="4" spans="1:11" x14ac:dyDescent="0.2">
      <c r="A4" s="2"/>
      <c r="H4" s="46"/>
    </row>
    <row r="5" spans="1:11" ht="18" x14ac:dyDescent="0.25">
      <c r="A5" s="2"/>
      <c r="B5" s="34"/>
      <c r="C5" s="35"/>
      <c r="D5" s="2"/>
      <c r="E5" s="3"/>
      <c r="F5" s="27"/>
      <c r="I5" s="45"/>
      <c r="J5" s="45"/>
      <c r="K5" s="45"/>
    </row>
    <row r="6" spans="1:11" ht="18" x14ac:dyDescent="0.25">
      <c r="A6" s="2"/>
      <c r="B6" s="34"/>
      <c r="C6" s="35"/>
      <c r="D6" s="2"/>
      <c r="E6" s="3"/>
      <c r="F6" s="27"/>
      <c r="I6" s="45"/>
      <c r="J6" s="45"/>
      <c r="K6" s="45"/>
    </row>
    <row r="7" spans="1:11" x14ac:dyDescent="0.2">
      <c r="A7" s="2"/>
    </row>
    <row r="8" spans="1:11" ht="20.25" x14ac:dyDescent="0.3">
      <c r="A8" s="36"/>
      <c r="B8" s="34"/>
      <c r="C8" s="35"/>
      <c r="D8" s="43"/>
      <c r="E8" s="3"/>
      <c r="F8" s="27"/>
      <c r="I8" s="45"/>
      <c r="K8" s="47"/>
    </row>
    <row r="9" spans="1:11" x14ac:dyDescent="0.2">
      <c r="A9" s="36"/>
      <c r="B9" s="34"/>
      <c r="C9" s="35"/>
      <c r="D9" s="43"/>
      <c r="E9" s="3"/>
      <c r="F9" s="27"/>
    </row>
    <row r="10" spans="1:11" x14ac:dyDescent="0.2">
      <c r="A10" s="2"/>
    </row>
    <row r="11" spans="1:11" x14ac:dyDescent="0.2">
      <c r="A11" s="2"/>
    </row>
    <row r="12" spans="1:11" x14ac:dyDescent="0.2">
      <c r="A12" s="2"/>
    </row>
    <row r="13" spans="1:11" x14ac:dyDescent="0.2">
      <c r="A13" s="2"/>
    </row>
    <row r="14" spans="1:11" x14ac:dyDescent="0.2">
      <c r="A14" s="2"/>
    </row>
    <row r="15" spans="1:11" x14ac:dyDescent="0.2">
      <c r="A15" s="2"/>
    </row>
    <row r="16" spans="1:11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</sheetData>
  <sheetProtection selectLockedCells="1" selectUnlockedCells="1"/>
  <phoneticPr fontId="9" type="noConversion"/>
  <printOptions gridLines="1"/>
  <pageMargins left="0.7" right="0.7" top="0.75" bottom="0.75" header="0.51" footer="0.51"/>
  <pageSetup scale="92" firstPageNumber="0" orientation="landscape" horizontalDpi="300" verticalDpi="300"/>
  <headerFooter alignWithMargins="0">
    <oddHeader xml:space="preserve">&amp;L                                                                        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/>
  </sheetViews>
  <sheetFormatPr defaultColWidth="8.85546875" defaultRowHeight="12.75" x14ac:dyDescent="0.2"/>
  <sheetData>
    <row r="1" spans="1:8" x14ac:dyDescent="0.2">
      <c r="A1" s="36"/>
      <c r="B1" s="33"/>
      <c r="C1" s="34"/>
      <c r="D1" s="35"/>
      <c r="E1" s="2"/>
      <c r="F1" s="3"/>
      <c r="G1" s="3"/>
      <c r="H1" s="27"/>
    </row>
    <row r="2" spans="1:8" x14ac:dyDescent="0.2">
      <c r="A2" s="36"/>
      <c r="B2" s="33"/>
      <c r="C2" s="34"/>
      <c r="D2" s="35"/>
      <c r="E2" s="2"/>
      <c r="F2" s="3"/>
      <c r="G2" s="3"/>
      <c r="H2" s="27"/>
    </row>
    <row r="17" spans="7:12" x14ac:dyDescent="0.2">
      <c r="G17" s="34"/>
      <c r="H17" s="35"/>
      <c r="I17" s="2"/>
      <c r="J17" s="3"/>
      <c r="K17" s="3"/>
      <c r="L17" s="27"/>
    </row>
    <row r="18" spans="7:12" x14ac:dyDescent="0.2">
      <c r="G18" s="34"/>
      <c r="H18" s="35"/>
      <c r="I18" s="2"/>
      <c r="J18" s="3"/>
      <c r="K18" s="3"/>
      <c r="L18" s="2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Full Roster</vt:lpstr>
      <vt:lpstr>Updates</vt:lpstr>
      <vt:lpstr>2017vs2016 </vt:lpstr>
      <vt:lpstr>2017NotPaid</vt:lpstr>
      <vt:lpstr>Sheet1</vt:lpstr>
      <vt:lpstr>Sheet2</vt:lpstr>
      <vt:lpstr>Sheet3</vt:lpstr>
      <vt:lpstr>'2017NotPaid'!Print_Area</vt:lpstr>
      <vt:lpstr>'2017vs2016 '!Print_Area</vt:lpstr>
      <vt:lpstr>'Full Roster'!Print_Area</vt:lpstr>
      <vt:lpstr>Sheet1!Print_Area</vt:lpstr>
      <vt:lpstr>Updates!Print_Area</vt:lpstr>
      <vt:lpstr>'2017NotPaid'!Print_Titles</vt:lpstr>
      <vt:lpstr>'Full Roster'!Print_Titles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anderson</dc:creator>
  <cp:lastModifiedBy>Darrel</cp:lastModifiedBy>
  <cp:revision/>
  <cp:lastPrinted>2017-01-30T22:53:35Z</cp:lastPrinted>
  <dcterms:created xsi:type="dcterms:W3CDTF">2015-02-19T15:56:41Z</dcterms:created>
  <dcterms:modified xsi:type="dcterms:W3CDTF">2018-02-12T13:37:02Z</dcterms:modified>
</cp:coreProperties>
</file>